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mobiscloudeur.sharepoint.com/sites/MU_Nika/Shared Documents/General/Plocha/Hodnocení rizik/2026/"/>
    </mc:Choice>
  </mc:AlternateContent>
  <xr:revisionPtr revIDLastSave="84" documentId="8_{CA11DB4C-10CA-4992-A067-99918C8BC738}" xr6:coauthVersionLast="47" xr6:coauthVersionMax="47" xr10:uidLastSave="{4C85B955-2E1B-44F6-9C79-12421D5E6467}"/>
  <bookViews>
    <workbookView xWindow="-120" yWindow="-120" windowWidth="29040" windowHeight="15720" activeTab="1" xr2:uid="{00000000-000D-0000-FFFF-FFFF00000000}"/>
  </bookViews>
  <sheets>
    <sheet name="Metodika" sheetId="3" r:id="rId1"/>
    <sheet name="Montáž přední světla" sheetId="1" r:id="rId2"/>
    <sheet name="Montáž zadní světla " sheetId="4" r:id="rId3"/>
  </sheets>
  <externalReferences>
    <externalReference r:id="rId4"/>
    <externalReference r:id="rId5"/>
    <externalReference r:id="rId6"/>
    <externalReference r:id="rId7"/>
    <externalReference r:id="rId8"/>
    <externalReference r:id="rId9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Q46" i="4" l="1"/>
  <c r="AF46" i="4"/>
  <c r="BQ45" i="4"/>
  <c r="AF45" i="4"/>
  <c r="BQ51" i="1"/>
  <c r="AF51" i="1"/>
  <c r="BQ50" i="1"/>
  <c r="AF50" i="1"/>
  <c r="BQ74" i="4"/>
  <c r="AF74" i="4"/>
  <c r="BQ73" i="4"/>
  <c r="AF73" i="4"/>
  <c r="BQ72" i="4"/>
  <c r="AF72" i="4"/>
  <c r="BQ71" i="4"/>
  <c r="AF71" i="4"/>
  <c r="BQ70" i="4"/>
  <c r="AF70" i="4"/>
  <c r="BQ69" i="4"/>
  <c r="AF69" i="4"/>
  <c r="BQ68" i="4"/>
  <c r="AF68" i="4"/>
  <c r="BQ67" i="4"/>
  <c r="AF67" i="4"/>
  <c r="BQ66" i="4"/>
  <c r="AF66" i="4"/>
  <c r="BQ90" i="1"/>
  <c r="AF90" i="1"/>
  <c r="BQ89" i="1" l="1"/>
  <c r="AF89" i="1"/>
  <c r="BQ88" i="1"/>
  <c r="AF88" i="1"/>
  <c r="BQ87" i="1"/>
  <c r="AF87" i="1"/>
  <c r="BQ86" i="1"/>
  <c r="AF86" i="1"/>
  <c r="BQ91" i="1"/>
  <c r="AF91" i="1"/>
  <c r="BQ85" i="1"/>
  <c r="AF85" i="1"/>
  <c r="AF84" i="1" l="1"/>
  <c r="BQ84" i="1"/>
  <c r="BQ83" i="1"/>
  <c r="AF83" i="1"/>
  <c r="BQ82" i="4"/>
  <c r="AF82" i="4"/>
  <c r="BQ81" i="4"/>
  <c r="AF81" i="4"/>
  <c r="BQ80" i="4"/>
  <c r="AF80" i="4"/>
  <c r="BQ79" i="4"/>
  <c r="AF79" i="4"/>
  <c r="BQ78" i="4"/>
  <c r="AF78" i="4"/>
  <c r="BQ77" i="4"/>
  <c r="AF77" i="4"/>
  <c r="BQ76" i="4"/>
  <c r="AF76" i="4"/>
  <c r="AF84" i="4"/>
  <c r="BQ84" i="4"/>
  <c r="BQ99" i="1"/>
  <c r="AF99" i="1"/>
  <c r="BQ97" i="1"/>
  <c r="AF97" i="1"/>
  <c r="BQ96" i="1"/>
  <c r="AF96" i="1"/>
  <c r="BQ98" i="1"/>
  <c r="AF98" i="1"/>
  <c r="BQ95" i="1"/>
  <c r="AF95" i="1"/>
  <c r="BQ94" i="1"/>
  <c r="AF94" i="1"/>
  <c r="BQ93" i="1"/>
  <c r="AF93" i="1"/>
  <c r="AF77" i="1"/>
  <c r="BQ77" i="1"/>
  <c r="BQ79" i="1"/>
  <c r="AF79" i="1"/>
  <c r="BQ78" i="1"/>
  <c r="AF78" i="1"/>
  <c r="BQ123" i="1"/>
  <c r="BQ122" i="1"/>
  <c r="AF123" i="1"/>
  <c r="AF122" i="1"/>
  <c r="AF81" i="1"/>
  <c r="AF80" i="1"/>
  <c r="BQ82" i="1"/>
  <c r="AF82" i="1"/>
  <c r="BQ81" i="1"/>
  <c r="BQ80" i="1"/>
  <c r="BQ151" i="1"/>
  <c r="AF151" i="1"/>
  <c r="BQ87" i="4"/>
  <c r="AF87" i="4"/>
  <c r="BQ86" i="4"/>
  <c r="AF86" i="4"/>
  <c r="BQ119" i="1"/>
  <c r="AF119" i="1"/>
  <c r="BQ118" i="1"/>
  <c r="AF118" i="1"/>
  <c r="BQ89" i="4"/>
  <c r="AF89" i="4"/>
  <c r="BQ88" i="4"/>
  <c r="AF88" i="4"/>
  <c r="BQ121" i="1"/>
  <c r="AF121" i="1"/>
  <c r="BQ120" i="1"/>
  <c r="AF120" i="1"/>
  <c r="BQ43" i="1"/>
  <c r="AF43" i="1"/>
  <c r="BQ35" i="4"/>
  <c r="AF35" i="4"/>
  <c r="BQ41" i="4"/>
  <c r="AF41" i="4"/>
  <c r="BQ36" i="4"/>
  <c r="AF36" i="4"/>
  <c r="BQ67" i="1" l="1"/>
  <c r="AF67" i="1"/>
  <c r="BQ154" i="1"/>
  <c r="AF154" i="1"/>
  <c r="BQ153" i="1"/>
  <c r="AF153" i="1"/>
  <c r="BQ152" i="1"/>
  <c r="AF152" i="1"/>
  <c r="BQ150" i="1"/>
  <c r="AF150" i="1"/>
  <c r="BQ149" i="1"/>
  <c r="AF149" i="1"/>
  <c r="BQ42" i="4"/>
  <c r="AF42" i="4"/>
  <c r="BQ47" i="1"/>
  <c r="AF47" i="1"/>
  <c r="BQ54" i="1" l="1"/>
  <c r="AF54" i="1"/>
  <c r="BQ53" i="1"/>
  <c r="AF53" i="1"/>
  <c r="BQ52" i="1"/>
  <c r="AF52" i="1"/>
  <c r="AF56" i="1"/>
  <c r="BQ56" i="1"/>
  <c r="BQ60" i="1" l="1"/>
  <c r="AF60" i="1"/>
  <c r="BQ51" i="4"/>
  <c r="AF51" i="4"/>
  <c r="BQ45" i="1"/>
  <c r="AF45" i="1"/>
  <c r="BQ141" i="1"/>
  <c r="AF141" i="1"/>
  <c r="BQ140" i="1"/>
  <c r="AF140" i="1"/>
  <c r="BQ139" i="1"/>
  <c r="AF139" i="1"/>
  <c r="BQ138" i="1"/>
  <c r="AF138" i="1"/>
  <c r="BQ137" i="1"/>
  <c r="AF137" i="1"/>
  <c r="BQ136" i="1"/>
  <c r="AF136" i="1"/>
  <c r="BQ135" i="1"/>
  <c r="AF135" i="1"/>
  <c r="BQ134" i="1"/>
  <c r="AF134" i="1"/>
  <c r="BQ133" i="1"/>
  <c r="AF133" i="1"/>
  <c r="BQ132" i="1"/>
  <c r="AF132" i="1"/>
  <c r="BQ109" i="4" l="1"/>
  <c r="AF109" i="4"/>
  <c r="BQ43" i="4" l="1"/>
  <c r="AF43" i="4"/>
  <c r="BQ44" i="4"/>
  <c r="AF44" i="4"/>
  <c r="BQ49" i="1"/>
  <c r="AF49" i="1"/>
  <c r="BQ48" i="1"/>
  <c r="AF48" i="1"/>
  <c r="BQ103" i="4" l="1"/>
  <c r="AF103" i="4"/>
  <c r="BQ102" i="4"/>
  <c r="AF102" i="4"/>
  <c r="BQ101" i="4"/>
  <c r="AF101" i="4"/>
  <c r="BQ100" i="4"/>
  <c r="AF100" i="4"/>
  <c r="BQ99" i="4"/>
  <c r="AF99" i="4"/>
  <c r="BQ98" i="4"/>
  <c r="AF98" i="4"/>
  <c r="BQ97" i="4"/>
  <c r="AF97" i="4"/>
  <c r="BQ96" i="4"/>
  <c r="AF96" i="4"/>
  <c r="BQ95" i="4"/>
  <c r="AF95" i="4"/>
  <c r="BQ94" i="4"/>
  <c r="AF94" i="4"/>
  <c r="BQ147" i="1" l="1"/>
  <c r="AF147" i="1"/>
  <c r="BQ148" i="1"/>
  <c r="AF148" i="1"/>
  <c r="BQ146" i="1"/>
  <c r="AF146" i="1"/>
  <c r="BQ145" i="1"/>
  <c r="AF145" i="1"/>
  <c r="BQ144" i="1"/>
  <c r="AF144" i="1"/>
  <c r="BQ143" i="1"/>
  <c r="AF143" i="1"/>
  <c r="BQ142" i="1"/>
  <c r="AF142" i="1"/>
  <c r="BQ103" i="1"/>
  <c r="AF103" i="1"/>
  <c r="BQ44" i="1" l="1"/>
  <c r="AF44" i="1"/>
  <c r="BQ39" i="4"/>
  <c r="AF39" i="4"/>
  <c r="BQ128" i="1" l="1"/>
  <c r="AF128" i="1"/>
  <c r="BQ127" i="1"/>
  <c r="AF127" i="1"/>
  <c r="BQ106" i="4"/>
  <c r="AF106" i="4"/>
  <c r="BQ105" i="4"/>
  <c r="AF105" i="4"/>
  <c r="BQ90" i="4" l="1"/>
  <c r="BQ65" i="4" l="1"/>
  <c r="AF65" i="4"/>
  <c r="BQ85" i="4"/>
  <c r="BQ93" i="4"/>
  <c r="BQ91" i="4"/>
  <c r="BQ111" i="4"/>
  <c r="AF111" i="4"/>
  <c r="BQ108" i="4"/>
  <c r="AF108" i="4"/>
  <c r="BQ107" i="4"/>
  <c r="AF107" i="4"/>
  <c r="BQ104" i="4"/>
  <c r="AF104" i="4"/>
  <c r="AF90" i="4"/>
  <c r="BQ64" i="4"/>
  <c r="AF64" i="4"/>
  <c r="BQ63" i="4"/>
  <c r="AF63" i="4"/>
  <c r="BQ62" i="4"/>
  <c r="AF62" i="4"/>
  <c r="BQ61" i="4"/>
  <c r="AF61" i="4"/>
  <c r="BQ60" i="4"/>
  <c r="AF60" i="4"/>
  <c r="BQ58" i="4"/>
  <c r="AF58" i="4"/>
  <c r="BQ57" i="4"/>
  <c r="BQ56" i="4"/>
  <c r="BQ55" i="4"/>
  <c r="AF57" i="4"/>
  <c r="AF56" i="4"/>
  <c r="AF55" i="4"/>
  <c r="BQ53" i="4"/>
  <c r="BQ52" i="4"/>
  <c r="AF54" i="4"/>
  <c r="AF53" i="4"/>
  <c r="BQ50" i="4"/>
  <c r="AF52" i="4"/>
  <c r="AF50" i="4"/>
  <c r="BQ49" i="4"/>
  <c r="BQ48" i="4"/>
  <c r="AF49" i="4"/>
  <c r="AF48" i="4"/>
  <c r="BQ40" i="4"/>
  <c r="BQ38" i="4"/>
  <c r="BQ37" i="4"/>
  <c r="BQ34" i="4"/>
  <c r="BQ33" i="4"/>
  <c r="BQ32" i="4"/>
  <c r="BQ31" i="4"/>
  <c r="BQ30" i="4"/>
  <c r="BQ29" i="4"/>
  <c r="BQ92" i="4"/>
  <c r="BQ54" i="4"/>
  <c r="AF40" i="4"/>
  <c r="AF38" i="4"/>
  <c r="AF37" i="4"/>
  <c r="AF34" i="4"/>
  <c r="AF33" i="4"/>
  <c r="AF32" i="4"/>
  <c r="AF31" i="4"/>
  <c r="AF30" i="4"/>
  <c r="AF29" i="4"/>
  <c r="BQ157" i="1"/>
  <c r="BQ129" i="1"/>
  <c r="BQ131" i="1"/>
  <c r="AF131" i="1"/>
  <c r="BQ130" i="1"/>
  <c r="AF130" i="1"/>
  <c r="BQ126" i="1"/>
  <c r="AF126" i="1"/>
  <c r="BQ125" i="1"/>
  <c r="BQ124" i="1"/>
  <c r="BQ117" i="1"/>
  <c r="BQ116" i="1"/>
  <c r="BQ115" i="1"/>
  <c r="BQ113" i="1"/>
  <c r="BQ112" i="1"/>
  <c r="BQ110" i="1"/>
  <c r="AF110" i="1"/>
  <c r="BQ109" i="1"/>
  <c r="BQ108" i="1"/>
  <c r="BQ106" i="1"/>
  <c r="BQ105" i="1"/>
  <c r="AF105" i="1"/>
  <c r="BQ102" i="1"/>
  <c r="BQ104" i="1"/>
  <c r="BQ76" i="1"/>
  <c r="BQ75" i="1"/>
  <c r="BQ74" i="1"/>
  <c r="BQ72" i="1"/>
  <c r="AF72" i="1"/>
  <c r="BQ71" i="1"/>
  <c r="AF71" i="1"/>
  <c r="BQ70" i="1"/>
  <c r="AF70" i="1"/>
  <c r="BQ69" i="1"/>
  <c r="BQ68" i="1"/>
  <c r="BQ66" i="1"/>
  <c r="BQ64" i="1"/>
  <c r="BQ62" i="1"/>
  <c r="BQ59" i="1"/>
  <c r="BQ46" i="1"/>
  <c r="BQ42" i="1"/>
  <c r="AF42" i="1"/>
  <c r="BQ41" i="1"/>
  <c r="BQ114" i="1"/>
  <c r="BQ111" i="1"/>
  <c r="BQ107" i="1"/>
  <c r="BQ101" i="1"/>
  <c r="BQ65" i="1"/>
  <c r="BQ63" i="1"/>
  <c r="BQ61" i="1"/>
  <c r="BQ58" i="1"/>
  <c r="BQ57" i="1"/>
  <c r="BQ40" i="1"/>
  <c r="BQ39" i="1"/>
  <c r="BQ38" i="1"/>
  <c r="BQ37" i="1"/>
  <c r="BQ36" i="1"/>
  <c r="BQ35" i="1"/>
  <c r="AF75" i="1" l="1"/>
  <c r="AF157" i="1" l="1"/>
  <c r="AF46" i="1" l="1"/>
  <c r="AF92" i="4" l="1"/>
  <c r="AF93" i="4"/>
  <c r="AF91" i="4"/>
  <c r="AF129" i="1"/>
  <c r="AF85" i="4" l="1"/>
  <c r="AF125" i="1"/>
  <c r="AF124" i="1"/>
  <c r="AF117" i="1"/>
  <c r="AF116" i="1"/>
  <c r="AF115" i="1"/>
  <c r="AF114" i="1"/>
  <c r="AF113" i="1" l="1"/>
  <c r="AF112" i="1"/>
  <c r="AF111" i="1"/>
  <c r="AF109" i="1"/>
  <c r="AF108" i="1"/>
  <c r="AF107" i="1"/>
  <c r="AF106" i="1"/>
  <c r="AF104" i="1"/>
  <c r="AF102" i="1"/>
  <c r="AF101" i="1"/>
  <c r="AF76" i="1"/>
  <c r="AF74" i="1"/>
  <c r="AF69" i="1"/>
  <c r="AF68" i="1"/>
  <c r="AF66" i="1"/>
  <c r="AF65" i="1"/>
  <c r="AF64" i="1"/>
  <c r="AF63" i="1"/>
  <c r="AF62" i="1"/>
  <c r="AF61" i="1"/>
  <c r="AF59" i="1"/>
  <c r="AF58" i="1"/>
  <c r="AF57" i="1"/>
  <c r="AF41" i="1"/>
  <c r="AF40" i="1"/>
  <c r="AF39" i="1"/>
  <c r="AF38" i="1"/>
  <c r="AF37" i="1"/>
  <c r="AF36" i="1"/>
  <c r="AF35" i="1"/>
</calcChain>
</file>

<file path=xl/sharedStrings.xml><?xml version="1.0" encoding="utf-8"?>
<sst xmlns="http://schemas.openxmlformats.org/spreadsheetml/2006/main" count="1355" uniqueCount="512">
  <si>
    <t>METODIKA POSOUZENÍ RIZIKA</t>
  </si>
  <si>
    <t>KOMBINACE PRAVDĚPODOBNOSTI VZNIKU A ZÁVAŽNOSTI ÚRAZU</t>
  </si>
  <si>
    <r>
      <t xml:space="preserve">Postup vyhodnocování rizik:
</t>
    </r>
    <r>
      <rPr>
        <sz val="12"/>
        <color theme="1"/>
        <rFont val="Calibri"/>
        <family val="2"/>
        <scheme val="minor"/>
      </rPr>
      <t>1. Posouzení pravděpodobnosti výskytu nebezpečné události
2. Zvážení potencionální závažnosti úrazu/poškození zdraví, které může být způsobeno realizací rizika
3. Výsledný údaj je zařazen dle vzorce do příslušné kategorie 1-5</t>
    </r>
  </si>
  <si>
    <t>Pravděpodobnost vzniku nebezpečné události</t>
  </si>
  <si>
    <r>
      <rPr>
        <b/>
        <sz val="12"/>
        <color theme="1"/>
        <rFont val="Calibri"/>
        <family val="2"/>
        <scheme val="minor"/>
      </rPr>
      <t xml:space="preserve">Trvalý výskyt </t>
    </r>
    <r>
      <rPr>
        <sz val="12"/>
        <color theme="1"/>
        <rFont val="Calibri"/>
        <family val="2"/>
        <charset val="238"/>
        <scheme val="minor"/>
      </rPr>
      <t>(lze očekávat)</t>
    </r>
  </si>
  <si>
    <t>25+5</t>
  </si>
  <si>
    <r>
      <rPr>
        <b/>
        <sz val="12"/>
        <color theme="1"/>
        <rFont val="Calibri"/>
        <family val="2"/>
        <scheme val="minor"/>
      </rPr>
      <t xml:space="preserve">Velmi pravděpodobný výskyt </t>
    </r>
    <r>
      <rPr>
        <sz val="12"/>
        <color theme="1"/>
        <rFont val="Calibri"/>
        <family val="2"/>
        <charset val="238"/>
        <scheme val="minor"/>
      </rPr>
      <t>(je to možné)</t>
    </r>
  </si>
  <si>
    <r>
      <rPr>
        <b/>
        <sz val="12"/>
        <color theme="1"/>
        <rFont val="Calibri"/>
        <family val="2"/>
        <scheme val="minor"/>
      </rPr>
      <t xml:space="preserve">Pravděpodobný výskyt </t>
    </r>
    <r>
      <rPr>
        <sz val="12"/>
        <color theme="1"/>
        <rFont val="Calibri"/>
        <family val="2"/>
        <charset val="238"/>
        <scheme val="minor"/>
      </rPr>
      <t>(za určitých podmínek je to možné)</t>
    </r>
  </si>
  <si>
    <r>
      <rPr>
        <b/>
        <sz val="12"/>
        <color theme="1"/>
        <rFont val="Calibri"/>
        <family val="2"/>
        <scheme val="minor"/>
      </rPr>
      <t>Nepravděpodobný výskyt</t>
    </r>
    <r>
      <rPr>
        <sz val="12"/>
        <color theme="1"/>
        <rFont val="Calibri"/>
        <family val="2"/>
        <charset val="238"/>
        <scheme val="minor"/>
      </rPr>
      <t xml:space="preserve"> (za velmi specifických podmínek je to možné)</t>
    </r>
  </si>
  <si>
    <r>
      <rPr>
        <b/>
        <sz val="12"/>
        <color theme="1"/>
        <rFont val="Calibri"/>
        <family val="2"/>
        <scheme val="minor"/>
      </rPr>
      <t>Nahodilé</t>
    </r>
    <r>
      <rPr>
        <sz val="12"/>
        <color theme="1"/>
        <rFont val="Calibri"/>
        <family val="2"/>
        <charset val="238"/>
        <scheme val="minor"/>
      </rPr>
      <t xml:space="preserve"> (prakticky vyloučeno, ale zvažujeme i tuto možnost)</t>
    </r>
  </si>
  <si>
    <t>-1-</t>
  </si>
  <si>
    <t>20-30</t>
  </si>
  <si>
    <t>Nepřijatelné riziko</t>
  </si>
  <si>
    <t>Poranění bez pracovní neschopnosti</t>
  </si>
  <si>
    <t>Odborné ošetření bez pracovní neschopnosti</t>
  </si>
  <si>
    <t>Vážnější úraz s absencí</t>
  </si>
  <si>
    <t>Těžký úraz s trvalými následky nebo hospitalizací</t>
  </si>
  <si>
    <t>Smrtelný úraz</t>
  </si>
  <si>
    <t>-2-</t>
  </si>
  <si>
    <t>12-19</t>
  </si>
  <si>
    <t>Nežádoucí riziko</t>
  </si>
  <si>
    <t>-3-</t>
  </si>
  <si>
    <t>5-11</t>
  </si>
  <si>
    <t>Mírné rizio</t>
  </si>
  <si>
    <t>-4-</t>
  </si>
  <si>
    <t>3-4</t>
  </si>
  <si>
    <t>Přijatelné akceptovatelné riziko</t>
  </si>
  <si>
    <t>-5-</t>
  </si>
  <si>
    <t>0-2</t>
  </si>
  <si>
    <t>Bezvýznamné riziko</t>
  </si>
  <si>
    <t>Výrobní prostor MCZ-OS</t>
  </si>
  <si>
    <t>Kancelář MCZ-OS</t>
  </si>
  <si>
    <t>Detašované pracoviště</t>
  </si>
  <si>
    <t>Hodnocení rizik</t>
  </si>
  <si>
    <t>Mobis Automotive Systém Czech s.r.o. 
General Affairs Department</t>
  </si>
  <si>
    <t>Revize</t>
  </si>
  <si>
    <t>č.</t>
  </si>
  <si>
    <t>Datum</t>
  </si>
  <si>
    <t>Změny</t>
  </si>
  <si>
    <t>Vytvořila</t>
  </si>
  <si>
    <t>Kontroloval</t>
  </si>
  <si>
    <t>Schválil</t>
  </si>
  <si>
    <t>Označení</t>
  </si>
  <si>
    <t>Hodnocená oblast</t>
  </si>
  <si>
    <t>Schvalovací linie</t>
  </si>
  <si>
    <t>Draft</t>
  </si>
  <si>
    <t>Manager General Affairs</t>
  </si>
  <si>
    <t>Manager hodnocené oblasti</t>
  </si>
  <si>
    <t>Nový okument / New document</t>
  </si>
  <si>
    <t>Nikola Matýsková</t>
  </si>
  <si>
    <t>Ivan Leixner</t>
  </si>
  <si>
    <t>Bez opatření</t>
  </si>
  <si>
    <t>Montáž - přední světla /               Assembly - head lamp</t>
  </si>
  <si>
    <t>D. Berger</t>
  </si>
  <si>
    <t>Pavel Brožek</t>
  </si>
  <si>
    <t>Po přijatých opatření</t>
  </si>
  <si>
    <t>Aktualizace / Update</t>
  </si>
  <si>
    <t xml:space="preserve">Nová oblast hodnocení rizika po zavedení opatření </t>
  </si>
  <si>
    <t>Nové OOPP a aktualizace / New PPE and update</t>
  </si>
  <si>
    <t>Aktualizace - pracovní úraz</t>
  </si>
  <si>
    <t>Riziko COVID-19</t>
  </si>
  <si>
    <t>Riziko COVID-19 aktualizace</t>
  </si>
  <si>
    <t>Nové riziko Vertical lift</t>
  </si>
  <si>
    <t xml:space="preserve">Aktualizace směrnic do ISA </t>
  </si>
  <si>
    <t>Nové riziko - nebezpečné látky</t>
  </si>
  <si>
    <t xml:space="preserve">Aktualizace rizik na základě praconího úrazu - navinutí prstu,oděvu.. Na utahovačku </t>
  </si>
  <si>
    <t>D.Berger</t>
  </si>
  <si>
    <t>Aktualizace - nové oddělení a manažer</t>
  </si>
  <si>
    <t>Aktualizace nové riziko DIISO + aktualizace opatření OOPP+aktualizace směrnic</t>
  </si>
  <si>
    <t>27/8/2024</t>
  </si>
  <si>
    <t>Aktualizace rizik na základě 01082024 LTI úrazu (výměna bitu na utahovačce)</t>
  </si>
  <si>
    <t>9.8.2024</t>
  </si>
  <si>
    <t>Nové riziko (služební kola)</t>
  </si>
  <si>
    <t>7.11.2024</t>
  </si>
  <si>
    <t xml:space="preserve">Aktualizace </t>
  </si>
  <si>
    <t>20.1.2025</t>
  </si>
  <si>
    <t>Nové riziko - AMR robot</t>
  </si>
  <si>
    <t>20.3.2025</t>
  </si>
  <si>
    <t>Nové riziko - final missing na HDLP</t>
  </si>
  <si>
    <t>28.4.2025</t>
  </si>
  <si>
    <t>Nové riziko - gilotina na papír + laminovačka</t>
  </si>
  <si>
    <t>9.5.2025</t>
  </si>
  <si>
    <t>Aktualizace rizik - práce se stlačeným vzduchem</t>
  </si>
  <si>
    <t>27.5.2025</t>
  </si>
  <si>
    <t>Nové riziko - zákaz přecházení přes kolejnice AMR robota</t>
  </si>
  <si>
    <t>18.6.2025</t>
  </si>
  <si>
    <t>Nové riziko hluku - plasma sealing</t>
  </si>
  <si>
    <t>25.6.2025</t>
  </si>
  <si>
    <t>Nové riziko - ultrasonická řezačka</t>
  </si>
  <si>
    <t>29.9.2025</t>
  </si>
  <si>
    <t>Nové riziko - úhlová bruska</t>
  </si>
  <si>
    <t>15.10.2025</t>
  </si>
  <si>
    <t>Nové riziko pro Jobsettery - pásová pila</t>
  </si>
  <si>
    <t>10.11.2025</t>
  </si>
  <si>
    <t>Aktualizace</t>
  </si>
  <si>
    <t>Systém</t>
  </si>
  <si>
    <t>Identfikované nebezpečí</t>
  </si>
  <si>
    <t>Hodnocení rizika</t>
  </si>
  <si>
    <t>Dotčené osoby</t>
  </si>
  <si>
    <t>Opatření</t>
  </si>
  <si>
    <t>Směrnice</t>
  </si>
  <si>
    <t>Sub-systém</t>
  </si>
  <si>
    <t>Popis nebezpečí</t>
  </si>
  <si>
    <t>Vznik ohrožení</t>
  </si>
  <si>
    <t>Následky ohrožení</t>
  </si>
  <si>
    <t>Názor hodnotitele</t>
  </si>
  <si>
    <t>Výsledné riziko</t>
  </si>
  <si>
    <t>Trvale</t>
  </si>
  <si>
    <t>Přechodně</t>
  </si>
  <si>
    <t>Ostatní osoby</t>
  </si>
  <si>
    <t>OOPP</t>
  </si>
  <si>
    <t>Technická</t>
  </si>
  <si>
    <t>Organizační</t>
  </si>
  <si>
    <t>Dotčené interní přepisy</t>
  </si>
  <si>
    <t>OBECNÉ</t>
  </si>
  <si>
    <r>
      <t xml:space="preserve">ISO-FSHE-035 - Místní provozní bezpečnostní předpis                                                                                                              </t>
    </r>
    <r>
      <rPr>
        <sz val="14"/>
        <color theme="0"/>
        <rFont val="Helvetica Neue Light"/>
        <charset val="238"/>
      </rPr>
      <t xml:space="preserve">d   </t>
    </r>
    <r>
      <rPr>
        <sz val="14"/>
        <color theme="1"/>
        <rFont val="Helvetica Neue Light"/>
        <charset val="238"/>
      </rPr>
      <t xml:space="preserve">                                                                                                                                 ISO-GA-009 - Poskytování OOPP                                                                                                              </t>
    </r>
    <r>
      <rPr>
        <sz val="14"/>
        <color theme="0"/>
        <rFont val="Helvetica Neue Light"/>
        <charset val="238"/>
      </rPr>
      <t xml:space="preserve">c  </t>
    </r>
    <r>
      <rPr>
        <sz val="14"/>
        <color theme="1"/>
        <rFont val="Helvetica Neue Light"/>
        <charset val="238"/>
      </rPr>
      <t xml:space="preserve">                                                                                                             ISO-FSHE-017-- Traumatologický plán                                         ASSY-WI-1187-02                                                                      ASSY-WI-1191-02</t>
    </r>
  </si>
  <si>
    <t>Obecné</t>
  </si>
  <si>
    <t>manipulace s naloženou trolejí jigama</t>
  </si>
  <si>
    <t>operátor montáže</t>
  </si>
  <si>
    <t>TL/SV montáže, job setter</t>
  </si>
  <si>
    <t xml:space="preserve"> ochranná obuv B1</t>
  </si>
  <si>
    <t xml:space="preserve">výstražné bezpečnostní značení </t>
  </si>
  <si>
    <t>manipulaci trolejí s těžkým nákladem provádí jen muži, dodržování pracovního návodu, zákaz používání poškozené troleje</t>
  </si>
  <si>
    <t>pád ze schodů</t>
  </si>
  <si>
    <t>Operátor Montáže , Kvality, Materiálu, TL/SV</t>
  </si>
  <si>
    <t>zábradlí na obou stranách schodiště, bezpečnostní cedule upozorňující na povinnost držet se zábradlí</t>
  </si>
  <si>
    <t>zákaz utíkání po schodech, držet se zábradlí</t>
  </si>
  <si>
    <t>Pád osoby na rovině, zakopnutí, zachycení o překážky</t>
  </si>
  <si>
    <t>Ochraná obuv B1</t>
  </si>
  <si>
    <t>barevné odlišení hran a terénních rozdílů</t>
  </si>
  <si>
    <t xml:space="preserve"> odstranění jakýchkoliv komunikačních překážek o které lze zakopnout;dodržování průchozí cesty a pěší komunikace; pravidelný úklid a uspořádání pracoviště 5S</t>
  </si>
  <si>
    <t>Sražení, přejetí VZV či jinou manipulační technikou</t>
  </si>
  <si>
    <t>údržbář</t>
  </si>
  <si>
    <t>bezpečnostní značení - pozor VZV, barevné rozlišení pěší a jízdní komunikace; instalované zrcadla pro lepší viditelnost v zatáčkách apod.</t>
  </si>
  <si>
    <t>kontroly funkčnosti a provozuschopnosti VZV- správný technikcý stav VZV, dodržování volných profilů komunikací, odborná způsobilost řidičů VZV, nepoužívání poškozeného vozíku; zákaz používání mobilních zařízení při chůzi po pracovišti (hale)</t>
  </si>
  <si>
    <t xml:space="preserve">Skřípnutí prstů či části prstu při uchopení rukojeti na trolejích </t>
  </si>
  <si>
    <t>Operátor Montáže , Kvality, Materiálu</t>
  </si>
  <si>
    <t>TL/SV montáže</t>
  </si>
  <si>
    <t>vystražné bezpečnostní značení; instalace madel na přední část trolejí</t>
  </si>
  <si>
    <t xml:space="preserve">obsluha těžkých trolejí jen muži </t>
  </si>
  <si>
    <t>Pád víka troleje na ruku</t>
  </si>
  <si>
    <t>instalace kovových držáků k zabránění úplnému pádu víka</t>
  </si>
  <si>
    <t>při zavírání poslední horní police troleje přidržovat druhou rukou víko troleje; zavírání polic troleje postupně - nikoliv najednou;, pravidelná kontrola a evidence trolejí; zákaz používání poškozené troleje</t>
  </si>
  <si>
    <t>Hluk</t>
  </si>
  <si>
    <t>měření hluku zdravotním ústavem</t>
  </si>
  <si>
    <t>Vysokofrekvenční hluk</t>
  </si>
  <si>
    <t>práce se stalčeným vzduchem/ofuk - nebezpečí zasažení očí odlétujícími materiály/prachem atd.</t>
  </si>
  <si>
    <t>Operátor Montáže , TL/SV</t>
  </si>
  <si>
    <t>job setter</t>
  </si>
  <si>
    <t>ochranné brýle Z1/Z8</t>
  </si>
  <si>
    <t>příkazové bezpečnostní značení</t>
  </si>
  <si>
    <t>pořezání, bodnutí , přitlačení nástrojem/nářadím</t>
  </si>
  <si>
    <t>Ochranné rukavice R9</t>
  </si>
  <si>
    <t>výcvik a školení pracovníků o správných způsobech a postupech manipulace, správné pohyby při manipulaci</t>
  </si>
  <si>
    <t>zachycení, přitlačení, navinutí  (prstu, oděvu, ruky...) na utahovačku (při výměně bitu apod.)</t>
  </si>
  <si>
    <t>utahovací šroubovák má bit s magnetem trvale</t>
  </si>
  <si>
    <t xml:space="preserve">dodržování zásad 5S; nepoužívat rukavice; bity budou k dispozici přímo na pracovišti a nebude je mít k dispozici každý operátor; výměna bitu a magnetu operátorem pouze v případě poškozeného bitu nebo magnetu; dodržování pracovní návodky </t>
  </si>
  <si>
    <t>zachycení, přitlačení, pořezání o ostré hrany strojů/nářadí/zařízení apod.</t>
  </si>
  <si>
    <t>dodržování zásad 5S</t>
  </si>
  <si>
    <t>sražení lidí, přejetí jízdním kolem; pád z kola; srážka s jiným objektem  (stroje/materiál apod..)</t>
  </si>
  <si>
    <t>údržba; job setter</t>
  </si>
  <si>
    <t>TL/SV INJ&amp;SUR; TL/SV ASSY</t>
  </si>
  <si>
    <t>blatník, zvonek, odrazky, brzdy; udržování komunikací v bezpečném stavu</t>
  </si>
  <si>
    <t>udržovat jízdní kolo v dobrém technickém stavu - veškeré závady ihned hlásit; povinnost dodržovat zásady bezpečné jízdy (přednost zprava, rychlost apod..); zákaz telefonování za jízdy; řidítka vždy držet oběma rukama; dbát zvýšené opatrnosti s ohledem na ostatní pohybující se osoby; zákaz jízdy na vyhrazených pěších komunkacích; parkovat kola na vyhrazených a označených místech ,,P´´; zákaz vozit za jízdy druhé kolo; zákaz jezdit na kole ve dvou; nepoužívat kolo pod vlivem omamných látek (alkohol,drogy..); nepřevážet předměty které by řízení kola znesnadňovaly nebo by ohrožovaly ostatní účastníky provozu</t>
  </si>
  <si>
    <t>COVID-19 pandemie - nakažení zaměstnance; přenos infekce mezi zaměstnanci a ostatními pracovníky; ohrožení výroby</t>
  </si>
  <si>
    <t>Všichni zaměstnanci</t>
  </si>
  <si>
    <t>roušky/respirátory</t>
  </si>
  <si>
    <t>vybavení pracoviště desinfekčními prostředky; příkazové značky (dodržování rozestupů apod.); instalace plexiskel u jídelních stolů; omezený počet strávníků u stolu</t>
  </si>
  <si>
    <t>měření teploty na při vstupu do areálu (vrátnice); umožnění práce z domu; upozorňování na pravidla správné hygieny a dodržování zásad 3R; omezený počet strávníků u stolu; provádění testování zaměstnanců při zhoršené situaci nebo výskytu nových mutací; doporučení očkování</t>
  </si>
  <si>
    <t>Aktuální nařízení vlády ČR; friemní a interní pravidla/nařízení zaměstnavatele</t>
  </si>
  <si>
    <t>Nebezpečné látky</t>
  </si>
  <si>
    <t>Operátor montáže; TL/SV; job setter</t>
  </si>
  <si>
    <t>Ochranné brýle Z2/Z6, ochranné rukavice R13/R6</t>
  </si>
  <si>
    <t>bezpečnostní listy k dispozici na pracovišti, správné označení látek pro rychlou identifikaci nebezpečí</t>
  </si>
  <si>
    <t>nebezpečí úrazu při chybné manipulaci s nebezpečnými látkami nebo při jejich nežádoucím úniku</t>
  </si>
  <si>
    <t>dodržovat pokyny pro skladování a manipulaci uvedených na etiketách chemických látek a v bezpečnosntích listech; nebezpečné látky vždy uchovávat v originálních obalech - zákaz přelívání do pet lahví apod..; bezpečnostní listy k dispozici na pracovišti</t>
  </si>
  <si>
    <t>Diisokyanáty (technomelt)</t>
  </si>
  <si>
    <t xml:space="preserve">senzibilizace kůže; podráždění; možná vyrážka/ekzém/ alergická kožní reakce </t>
  </si>
  <si>
    <t>TL/SV montáže; job setter</t>
  </si>
  <si>
    <t>ochranné rukavice R2; ochranný oblek O1 (při delší expozici - čištění stroje/linky, vypoalování špic apod..)</t>
  </si>
  <si>
    <t>proškolení bezpečnostním technikem na zacházení/skladování; osoby citlivé na tuto látku nesmí s produkty obsahujiící tuto látku pracovat; při práci s DIISO nejíst/nepít/nekouřit; před přestávkami a po ukončení práce si vždy umýt ruce; zákaz práce těhotným; s látkou ibsahující DIISO mohou pracovat jen proškolení jedinci; správné používání OOPP; dodržovat správný postup během vyslíkání/sundávání kontaminovaných OOPP</t>
  </si>
  <si>
    <t>zasažení očí</t>
  </si>
  <si>
    <t>ochranné brýle Z6</t>
  </si>
  <si>
    <t xml:space="preserve">vyvolání pžíznaků alergie/astma/dýchací potíže; </t>
  </si>
  <si>
    <t>ochranný respirátor F1 (při delší expozici -čištění stroje/linky apod..)</t>
  </si>
  <si>
    <t>odvětrávání pracoviště</t>
  </si>
  <si>
    <t>KOMPONENT</t>
  </si>
  <si>
    <r>
      <t xml:space="preserve">ISO-FSHE-035 - Místní provozní bezpečnostní předpis                                                                                                           </t>
    </r>
    <r>
      <rPr>
        <sz val="14"/>
        <color theme="0"/>
        <rFont val="Helvetica Neue Light"/>
        <charset val="238"/>
      </rPr>
      <t>d</t>
    </r>
    <r>
      <rPr>
        <sz val="14"/>
        <color theme="1"/>
        <rFont val="Helvetica Neue Light"/>
        <charset val="238"/>
      </rPr>
      <t xml:space="preserve">                                                                                                                                    ISO-GA-009- Poskytování OOPP           </t>
    </r>
    <r>
      <rPr>
        <b/>
        <sz val="14"/>
        <color theme="1"/>
        <rFont val="Helvetica Neue Light"/>
        <charset val="238"/>
      </rPr>
      <t xml:space="preserve">                                                                                 </t>
    </r>
    <r>
      <rPr>
        <b/>
        <sz val="14"/>
        <color theme="0"/>
        <rFont val="Helvetica Neue Light"/>
        <charset val="238"/>
      </rPr>
      <t>b</t>
    </r>
    <r>
      <rPr>
        <sz val="14"/>
        <color theme="0"/>
        <rFont val="Helvetica Neue Light"/>
        <charset val="238"/>
      </rPr>
      <t xml:space="preserve">    </t>
    </r>
    <r>
      <rPr>
        <sz val="14"/>
        <color theme="1"/>
        <rFont val="Helvetica Neue Light"/>
        <charset val="238"/>
      </rPr>
      <t xml:space="preserve">                                                                     ISO-GA-013 - Poskytování ochranných nápojů                                                                                                                                                                                  </t>
    </r>
    <r>
      <rPr>
        <sz val="14"/>
        <color theme="0"/>
        <rFont val="Helvetica Neue Light"/>
        <charset val="238"/>
      </rPr>
      <t xml:space="preserve">v     </t>
    </r>
    <r>
      <rPr>
        <sz val="14"/>
        <color theme="1"/>
        <rFont val="Helvetica Neue Light"/>
        <charset val="238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ISO-FSHE-017-- Traumatologický plán                                                               </t>
    </r>
    <r>
      <rPr>
        <sz val="14"/>
        <color theme="0"/>
        <rFont val="Helvetica Neue Light"/>
        <charset val="238"/>
      </rPr>
      <t xml:space="preserve">v   </t>
    </r>
    <r>
      <rPr>
        <sz val="14"/>
        <color theme="1"/>
        <rFont val="Helvetica Neue Light"/>
        <charset val="238"/>
      </rPr>
      <t xml:space="preserve">                                                                                                    GA-HSE-001-01 - Pracovní návodka - bezpečná manipulace s troleji   </t>
    </r>
  </si>
  <si>
    <t>Hlavní linka</t>
  </si>
  <si>
    <t>Úder hlavy o pevné části stroje / zařízení</t>
  </si>
  <si>
    <t>Kolaps v důsledku přehřátí a vynuceného tempa</t>
  </si>
  <si>
    <t>Operátor montáže , Kvality, Materiálu</t>
  </si>
  <si>
    <t>Instalace barelových výdejníků</t>
  </si>
  <si>
    <t>Bezpečnosntí přestávky; ochranné nápoje (dodržování pitého režimu); klimatizace prostor</t>
  </si>
  <si>
    <t>Popálení lepidlem, hotmeltem, výměna lepidla</t>
  </si>
  <si>
    <t>Ochranné rukavice R5</t>
  </si>
  <si>
    <t>bezpečnostní značení</t>
  </si>
  <si>
    <t>dodržování pracovního postupu, odkládání misek na nehořlavý povrch, zásady bezpečného zacházení, při výměně lepidla zastavit stroj</t>
  </si>
  <si>
    <t>úder ruky o pevné části stroje</t>
  </si>
  <si>
    <t xml:space="preserve">Používání vhodného a nepoškozeného nářadí, kontrola funkčnosti zařízení stroje před každou směnou </t>
  </si>
  <si>
    <t>namotání prstu na utahovačku během výměny bitu či nasazování šoubků</t>
  </si>
  <si>
    <t>Operátor montáže</t>
  </si>
  <si>
    <t>instalace ručního spouštěče (tlačítko)</t>
  </si>
  <si>
    <t>pracovní instrukce pro práci s utahovačkou; dbát zvýšené opatrnosti; nepoužívat rukavice</t>
  </si>
  <si>
    <t>Pořezání / poškrábání rukou při šroubování šroubovákem</t>
  </si>
  <si>
    <t>Ochranné rukavice R1/R12</t>
  </si>
  <si>
    <t>zásady bezpečného zacházení</t>
  </si>
  <si>
    <t>Přitlačení osoby trolejí, sražení, přejetí končetin</t>
  </si>
  <si>
    <t>dodržování pracovního postupu a pracovního návodu na obsluhu trolejí, při vedení troleje stát stranou, zákaz používání poškozené troleje</t>
  </si>
  <si>
    <t>Zachycení, přitlačení ve stroji, nežádoucí pohyb Jigu</t>
  </si>
  <si>
    <t>LOTO systém</t>
  </si>
  <si>
    <t>údržbu a čištění provádět jen za klidu stroje, pravidelná kontrola bezpečnostních prvků strojů, proškolení zaměstnanců s LOTO systémem a seznámení s pracovním postupem</t>
  </si>
  <si>
    <t>pád jigů při jejich výměně</t>
  </si>
  <si>
    <t>operátor montáže, TL/SV montáže, job setter</t>
  </si>
  <si>
    <t xml:space="preserve">správná manipulace s břemenem, provádění výměny těžkých jigů dvěma muži , dodržování zákazu měnit jigy osamoceně, seznámení a dodržování pracovního návodu </t>
  </si>
  <si>
    <t>ochranná obuv B1</t>
  </si>
  <si>
    <t>výstražné bezpečnostní značení; instalace madel na přední straně troleje</t>
  </si>
  <si>
    <t xml:space="preserve">výměna urethanu - pořezání o víko balení nebo náčiní, popálení </t>
  </si>
  <si>
    <t>dodržování pracovního postupu, při otevírání víka použít štípačky - zákaz použití nože</t>
  </si>
  <si>
    <t xml:space="preserve">final missing - nebezpečí skřípnutí, stlačení prstů/ruky </t>
  </si>
  <si>
    <t xml:space="preserve">operátor montáže </t>
  </si>
  <si>
    <t xml:space="preserve">bezpečnostní výstražné upozornění </t>
  </si>
  <si>
    <t xml:space="preserve">dodržování pracovního postupu, během zapnutého cyklu zákaz vkládání ruk/prstů do pracovního prostoru stroje - veškeré další činnost provádět až po ukončení cyklu </t>
  </si>
  <si>
    <t>Pořezání o ostré hrany doplňovacích regálů</t>
  </si>
  <si>
    <t>Operátor materiálu</t>
  </si>
  <si>
    <t>Ochranné rukavice R1</t>
  </si>
  <si>
    <t>Sublinka</t>
  </si>
  <si>
    <r>
      <t xml:space="preserve">ISO-FSHE-035 - Místní provozní bezpečnostní předpis                                                                                                                  </t>
    </r>
    <r>
      <rPr>
        <sz val="14"/>
        <color theme="0"/>
        <rFont val="Helvetica Neue Light"/>
      </rPr>
      <t xml:space="preserve">d    </t>
    </r>
    <r>
      <rPr>
        <sz val="14"/>
        <color theme="1"/>
        <rFont val="Helvetica Neue Light"/>
        <charset val="238"/>
      </rPr>
      <t xml:space="preserve">                                                                                                                                ISO-GA-009- Poskytování OOPP                                                                                            </t>
    </r>
    <r>
      <rPr>
        <sz val="14"/>
        <color theme="0"/>
        <rFont val="Helvetica Neue Light"/>
      </rPr>
      <t xml:space="preserve">b    </t>
    </r>
    <r>
      <rPr>
        <sz val="14"/>
        <color theme="1"/>
        <rFont val="Helvetica Neue Light"/>
        <charset val="238"/>
      </rPr>
      <t xml:space="preserve">                                                                     ISO-GA-013- Poskytování ochranných nápojů                                                                                                                                                                                  </t>
    </r>
    <r>
      <rPr>
        <sz val="14"/>
        <color theme="0"/>
        <rFont val="Helvetica Neue Light"/>
      </rPr>
      <t xml:space="preserve">v     </t>
    </r>
    <r>
      <rPr>
        <sz val="14"/>
        <color theme="1"/>
        <rFont val="Helvetica Neue Light"/>
        <charset val="238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ISO-FSHE-017 - Traumatologický plán                                                               </t>
    </r>
    <r>
      <rPr>
        <sz val="14"/>
        <color theme="0"/>
        <rFont val="Helvetica Neue Light"/>
      </rPr>
      <t xml:space="preserve">v        </t>
    </r>
    <r>
      <rPr>
        <sz val="14"/>
        <color theme="1"/>
        <rFont val="Helvetica Neue Light"/>
        <charset val="238"/>
      </rPr>
      <t xml:space="preserve">                                                                                               GA-HSE-001-01 - Pracovní návodka - bezpečná manipulace s troleji   </t>
    </r>
  </si>
  <si>
    <t>Ochranné rukavice R3/R12</t>
  </si>
  <si>
    <t>STROJE, ZAŘÍZENÍ A NÁŘADÍ</t>
  </si>
  <si>
    <r>
      <t xml:space="preserve">ISO-FSHE-035 - Místní provozní bezpečnostní předpis                                                                        </t>
    </r>
    <r>
      <rPr>
        <i/>
        <sz val="14"/>
        <color theme="0"/>
        <rFont val="Helvetica Neue Light"/>
      </rPr>
      <t xml:space="preserve">c      </t>
    </r>
    <r>
      <rPr>
        <sz val="14"/>
        <color theme="1"/>
        <rFont val="Helvetica Neue Light"/>
        <charset val="238"/>
      </rPr>
      <t xml:space="preserve">                                                                      ISO-FSHE-017- Traumatologický plán                                     </t>
    </r>
    <r>
      <rPr>
        <sz val="14"/>
        <color theme="0"/>
        <rFont val="Helvetica Neue Light"/>
      </rPr>
      <t xml:space="preserve">v         </t>
    </r>
    <r>
      <rPr>
        <sz val="14"/>
        <color theme="1"/>
        <rFont val="Helvetica Neue Light"/>
        <charset val="238"/>
      </rPr>
      <t xml:space="preserve">                                                                       ISO-GA-009- Poskytování OOPP     </t>
    </r>
  </si>
  <si>
    <t>Ionizační ofuk</t>
  </si>
  <si>
    <t>zásah el. proudem o jehličku v ionizační pistoli</t>
  </si>
  <si>
    <t>držení pistoli za rukojeť, odkládání pistole na určené místo</t>
  </si>
  <si>
    <t xml:space="preserve">zasažení pracovníka (kolegy) </t>
  </si>
  <si>
    <t>zákaz kanadských vtípků a žertíků (foukaní pistolí na části těla)</t>
  </si>
  <si>
    <t>mechanické poškození, ulomení rukojeti - pád na nohu</t>
  </si>
  <si>
    <t>špatný technický stav hlásit vedoucímu, v případě poškození nepoužívat</t>
  </si>
  <si>
    <t>Laser machine</t>
  </si>
  <si>
    <t xml:space="preserve">neviditelne laserové záření - nebezpečí poškození očí </t>
  </si>
  <si>
    <t>údržbář, job setter</t>
  </si>
  <si>
    <t>ochranné brýle Z7</t>
  </si>
  <si>
    <t xml:space="preserve">výstražné bezpečnostní značení ; označení třídy laseru; </t>
  </si>
  <si>
    <t xml:space="preserve">dodržovat bezpečnostní pokyny; rotace zaměstnanců </t>
  </si>
  <si>
    <t>nefunkční/poškozené senzory</t>
  </si>
  <si>
    <t>údržbář,job setter</t>
  </si>
  <si>
    <t>optická brána</t>
  </si>
  <si>
    <t>pravidelné revize stroje a kontrola bezpečnostních prvků stroje, při nefunkčnosti čidel neprodleně informovat vedoucího a stroj nepoužívat</t>
  </si>
  <si>
    <t>skřípnutí prstů/čáísti ruky; přitlačení; přiražení</t>
  </si>
  <si>
    <t>pravidelné revize stroje a kontrola bezpečnostních prvků stroje, při nefunkčnosti čidel neprodleně informovat vedoucího a stroj nepoužívat; dodržovat pracovní postupy a návody</t>
  </si>
  <si>
    <t>Plasma sealing</t>
  </si>
  <si>
    <t>hlučnost</t>
  </si>
  <si>
    <t>špunty do uší S1/S2 nebo chrániče sluchu S3</t>
  </si>
  <si>
    <t>rotace zaměstnanců mimo riziko hluku co 2 hodiny
(aktuálně v procesu technické opatření - instalace dveří/clony proti tlumení hluku)</t>
  </si>
  <si>
    <t>Pásová pila</t>
  </si>
  <si>
    <t xml:space="preserve">pohmoždění prstů,ruky </t>
  </si>
  <si>
    <t>ochranná zařízení</t>
  </si>
  <si>
    <t>zákaz demontování,opravy nebo údržby stroje; zákaz přibližování k pracovnímu ústrojí pily; nikdy nezasahovat do stroje za chodu</t>
  </si>
  <si>
    <r>
      <t xml:space="preserve">ISO-FSHE-035 - Místní provozní bezpečnostní předpis                                                                        </t>
    </r>
    <r>
      <rPr>
        <i/>
        <sz val="14"/>
        <color theme="0"/>
        <rFont val="Helvetica Neue Light"/>
      </rPr>
      <t xml:space="preserve">c      </t>
    </r>
    <r>
      <rPr>
        <sz val="14"/>
        <color theme="1"/>
        <rFont val="Helvetica Neue Light"/>
        <charset val="238"/>
      </rPr>
      <t xml:space="preserve">                                                                      ISO-FSHE-017- Traumatologický plán                                     </t>
    </r>
    <r>
      <rPr>
        <sz val="14"/>
        <color theme="0"/>
        <rFont val="Helvetica Neue Light"/>
      </rPr>
      <t xml:space="preserve">v         </t>
    </r>
    <r>
      <rPr>
        <sz val="14"/>
        <color theme="1"/>
        <rFont val="Helvetica Neue Light"/>
        <charset val="238"/>
      </rPr>
      <t xml:space="preserve">                                                                       ISO-GA-009- Poskytování OOPP                                                                       </t>
    </r>
    <r>
      <rPr>
        <sz val="14"/>
        <color theme="0"/>
        <rFont val="Helvetica Neue Light"/>
      </rPr>
      <t xml:space="preserve">a   </t>
    </r>
    <r>
      <rPr>
        <sz val="14"/>
        <color theme="1"/>
        <rFont val="Helvetica Neue Light"/>
        <charset val="238"/>
      </rPr>
      <t xml:space="preserve">                                                                                                                         Návod od výrobce ke stroji                                                                                                    </t>
    </r>
    <r>
      <rPr>
        <sz val="14"/>
        <color theme="0"/>
        <rFont val="Helvetica Neue Light"/>
      </rPr>
      <t xml:space="preserve">a   </t>
    </r>
    <r>
      <rPr>
        <sz val="14"/>
        <color theme="1"/>
        <rFont val="Helvetica Neue Light"/>
        <charset val="238"/>
      </rPr>
      <t xml:space="preserve">                                                                                                                  ISO-FSHE-016 - Pracovní úrazy</t>
    </r>
  </si>
  <si>
    <t>poranění způsobené pohybujícími se částmi při chodu stroje</t>
  </si>
  <si>
    <t>ochranné brýle Z1/Z2</t>
  </si>
  <si>
    <t>ochranná zařízení;tlačítko emergency stop, hlavní vypínač</t>
  </si>
  <si>
    <t>zákaz přibližování k pracovnímu ústrojí pily; zákaz odstraňování ochranných krytů/prvků; nikdy nezasahovat do stroje za chodu</t>
  </si>
  <si>
    <t xml:space="preserve">zakopnutí nebo uklouznutí o pohyblivé přívody stroje </t>
  </si>
  <si>
    <t>dodržovat zásady 5S a čistotu kolem stroje</t>
  </si>
  <si>
    <t>úraz el. proudem při přímém nebo nepřímém dotyku s částmi určenými pro vedení el. proudu</t>
  </si>
  <si>
    <t>tlačítko emergency stop, hlavní vypínač</t>
  </si>
  <si>
    <t>zákaz odstraňování krytů el. zařízení; zákaz práce se strojem pokud má poškozené izolační části</t>
  </si>
  <si>
    <t xml:space="preserve">namotání, vtažení </t>
  </si>
  <si>
    <t>ochranná zařízení; tlačítko emergency stop; hlavní vypínač</t>
  </si>
  <si>
    <t>zákaz nošení šperků (náramky, prstýnky) a volných částí oděvu; nikdy nespouštět stroj, dokud nejsou všechny kryty zavřeny a zajištěny; udržovat bezpečnou vzdálenost od všech pohybujících se dílů (pás,motor,napínací kladky..)</t>
  </si>
  <si>
    <t>nepředvídatelná událost / havarijní situace</t>
  </si>
  <si>
    <t>ochranné brýle Z1/Z2; ochranná obuv B1</t>
  </si>
  <si>
    <t>odpojit okamžitě stroj od zdroje</t>
  </si>
  <si>
    <t>zasažení pilovým pásem</t>
  </si>
  <si>
    <t>zajistit správné upnutí obrobku; materiál vkládat do přípravků a debírat z přípravků mimo pracovní prostor pilového pásu; řezané kusy posouvat do řezu tak, aby řezná spára uzavírala pilový pás; nepoužívat vadně spojené/natržené/vyštípnuté  nebo jinak poškozené pilové pásy</t>
  </si>
  <si>
    <t>zasažení obrobkem</t>
  </si>
  <si>
    <t>používat omezovací zarážky; zajistit správné upnutí obrobku; zákaz odstraňování krytů; materiál netlačit do řezu násilím</t>
  </si>
  <si>
    <t xml:space="preserve">pořezání o ostré hrany při manipulaci s pilou/obrobky/materiálem </t>
  </si>
  <si>
    <t>ochranné rukavice R9</t>
  </si>
  <si>
    <t xml:space="preserve">používat ochranné rukavice při manipulaci s pilou/obrobky/mateirálem ale je zákázáno rukavice používat při ovládání - hrozí nebezpečí namotání! </t>
  </si>
  <si>
    <t xml:space="preserve">Job setři mají zakázáno na stroji provádět jakékoli úpravy, opravy, demontáž apod. Jakékoli nedostatky na zařízení/závady,opotřebení apod. hlásí jobsetři odpovědné osobě na nástrojárně (TL/SV). Dále je obsluha stroje povinna provádět vizuální kontrolu stroje před/během /i po skončení prací a provádí základní ošetření stroje /čistota, uložení materiálu atd..Pokud není zařízení v bezpečném a provozuschopném stavu je zakázáno na něm pracovat (např.: chybějící ochranná zařízení; poškozené el.kabely apod.). </t>
  </si>
  <si>
    <t>Úhlová bruska</t>
  </si>
  <si>
    <t>zranění očí odlétajícími částmi (úlomky, uloměný kotouč apod..)</t>
  </si>
  <si>
    <t xml:space="preserve">job setter </t>
  </si>
  <si>
    <t xml:space="preserve">ochranný kryt </t>
  </si>
  <si>
    <t>vždy používat správný typ a velikost kotouče; zkontrolovat si správné nasazení kotouče ; cždy brusku držet oběma rukama a za madlo; pravidelná kontrola stavu nástroje</t>
  </si>
  <si>
    <r>
      <t xml:space="preserve">ISO-FSHE-035 - Místní provozní bezpečnostní předpis                                                                        </t>
    </r>
    <r>
      <rPr>
        <sz val="14"/>
        <color theme="0"/>
        <rFont val="Helvetica Neue Light"/>
      </rPr>
      <t xml:space="preserve">c       </t>
    </r>
    <r>
      <rPr>
        <sz val="14"/>
        <color theme="1"/>
        <rFont val="Helvetica Neue Light"/>
        <charset val="238"/>
      </rPr>
      <t xml:space="preserve">                                                                     ISO-FSHE-017- Traumatologický plán                              </t>
    </r>
    <r>
      <rPr>
        <sz val="14"/>
        <color theme="0"/>
        <rFont val="Helvetica Neue Light"/>
      </rPr>
      <t xml:space="preserve">       v        </t>
    </r>
    <r>
      <rPr>
        <sz val="14"/>
        <color theme="1"/>
        <rFont val="Helvetica Neue Light"/>
        <charset val="238"/>
      </rPr>
      <t xml:space="preserve">                                                                        ISO-GA-009- Poskytování OOPP                                                                 </t>
    </r>
    <r>
      <rPr>
        <sz val="14"/>
        <color theme="0"/>
        <rFont val="Helvetica Neue Light"/>
      </rPr>
      <t xml:space="preserve">n               </t>
    </r>
    <r>
      <rPr>
        <sz val="14"/>
        <color theme="1"/>
        <rFont val="Helvetica Neue Light"/>
        <charset val="238"/>
      </rPr>
      <t xml:space="preserve">                                                                                                       Návod od výrobce</t>
    </r>
  </si>
  <si>
    <t>zachycení oděvu nebo ruky, namotání</t>
  </si>
  <si>
    <t>ochranný kryt</t>
  </si>
  <si>
    <t>zákaz nošení šperků (náramky, prstýnky) a volných částí oděvu; vždy brusku držet oběma rukama a za madlo;nasahat do nebezpečného prostoru běžícího storje</t>
  </si>
  <si>
    <t>pořezání, odření, rozdrcení při kontaktu s kotoučem</t>
  </si>
  <si>
    <t>ochranné rukavie R9</t>
  </si>
  <si>
    <t>vždy brusku držet oběma rukama a za madlo; nasahat do nebezpečného prostoru běžícího storje</t>
  </si>
  <si>
    <t>úraz elektrickým proudem</t>
  </si>
  <si>
    <t>zákaz prací ve vlhkém nebo mokrém prostředí</t>
  </si>
  <si>
    <t>pád brusky na část těla</t>
  </si>
  <si>
    <t>vždy brusku držet oběma rukama a za madlo; brusku nikdy neodkládat dříve, než se vložený nástroj zcela zastaví; nepokládat brusku na nestabilní povrchy</t>
  </si>
  <si>
    <t>popálení od zahřátého kotouče nebo obrobku</t>
  </si>
  <si>
    <t>nasahat do nebezpečného prostoru běžícího storje</t>
  </si>
  <si>
    <t>zkrat;požár (vznik jisker)</t>
  </si>
  <si>
    <t>zákaz práce s bruskou v blízkosti hořlavých materiálů/chemických látek apod.; vymezení prostoru v okolí práce s bruskou (zabránění vstupu jiným osobám); používat jen správné a certifikované nářadí; brusku nikdy neodkládat dříve, než se vložený nástroj zcela zastaví</t>
  </si>
  <si>
    <t>Je zakázáno pracovat s bruskou ve výbušném prostředí, v dešti, na žebříku, v uzavřeným prostorech nebo na nerovném a nestabilním povrchu. Vždy používat ochranný kryt - zákaz odstranění krytu. Vždy vymezit pracovní prostor a zabránit nebezpečí pro další osoby. Výměnu kotouče, odstraňování třísek apod. provádět vždy při vypnuté stroji - je zakázáno zasahovat do nebezpečného prostoru běžícího stroje!</t>
  </si>
  <si>
    <t>Led missing test</t>
  </si>
  <si>
    <r>
      <t xml:space="preserve">ISO-FSHE-035 - Místní provozní bezpečnostní předpis                                                                        </t>
    </r>
    <r>
      <rPr>
        <sz val="14"/>
        <color theme="0"/>
        <rFont val="Helvetica Neue Light"/>
      </rPr>
      <t xml:space="preserve">c       </t>
    </r>
    <r>
      <rPr>
        <sz val="14"/>
        <color theme="1"/>
        <rFont val="Helvetica Neue Light"/>
        <charset val="238"/>
      </rPr>
      <t xml:space="preserve">                                                                     ISO-FSHE-017- Traumatologický plán                           </t>
    </r>
    <r>
      <rPr>
        <sz val="14"/>
        <color theme="0"/>
        <rFont val="Helvetica Neue Light"/>
      </rPr>
      <t xml:space="preserve">          v </t>
    </r>
    <r>
      <rPr>
        <sz val="14"/>
        <color theme="1"/>
        <rFont val="Helvetica Neue Light"/>
        <charset val="238"/>
      </rPr>
      <t xml:space="preserve">                                                                               ISO-GA-009- Poskytování OOPP     </t>
    </r>
  </si>
  <si>
    <t>Aim´g work</t>
  </si>
  <si>
    <t xml:space="preserve">nefunkční/poškozené senzory </t>
  </si>
  <si>
    <t>skřápnutí prstů/čáísti ruky; přitlačení; přiražení</t>
  </si>
  <si>
    <t>vtažení do stroje</t>
  </si>
  <si>
    <t>nezasahovat do stroje za chodu</t>
  </si>
  <si>
    <t>Hotmelt</t>
  </si>
  <si>
    <t>dodržování pracovního postupu, odkládání misek na nehořlavý povrch, systém bezpečné práce, při výměně lepidla zastavit stroj</t>
  </si>
  <si>
    <r>
      <t xml:space="preserve">ISO-FSHE-035 - Místní provozní bezpečnostní předpis                                                                                                                </t>
    </r>
    <r>
      <rPr>
        <sz val="14"/>
        <color theme="0"/>
        <rFont val="Helvetica Neue Light"/>
      </rPr>
      <t xml:space="preserve">d  </t>
    </r>
    <r>
      <rPr>
        <sz val="14"/>
        <color theme="1"/>
        <rFont val="Helvetica Neue Light"/>
        <charset val="238"/>
      </rPr>
      <t xml:space="preserve">                                                                                                                                  ISO-GA-009 - Poskytování OOPP                                                                                                              </t>
    </r>
    <r>
      <rPr>
        <sz val="14"/>
        <color theme="0"/>
        <rFont val="Helvetica Neue Light"/>
      </rPr>
      <t xml:space="preserve">c     </t>
    </r>
    <r>
      <rPr>
        <sz val="14"/>
        <color theme="1"/>
        <rFont val="Helvetica Neue Light"/>
        <charset val="238"/>
      </rPr>
      <t xml:space="preserve">                                                                                                          ISO-FSHE-017 - Traumatologický plán                               </t>
    </r>
    <r>
      <rPr>
        <sz val="14"/>
        <color theme="0"/>
        <rFont val="Helvetica Neue Light"/>
        <charset val="238"/>
      </rPr>
      <t xml:space="preserve">d     </t>
    </r>
    <r>
      <rPr>
        <sz val="14"/>
        <color theme="1"/>
        <rFont val="Helvetica Neue Light"/>
        <charset val="238"/>
      </rPr>
      <t xml:space="preserve">                                                                                                              </t>
    </r>
  </si>
  <si>
    <t>doplnění zásobníku Hotmeltem - nebezpečí popálení</t>
  </si>
  <si>
    <t>doplňování hotmeltu provádí vždy Team Leader nebo Supervizor, dodržování pracovního postupu, dodržování optimálního naplnění zásobníku podle rysky (nepřekračat maximální a minimální množství)</t>
  </si>
  <si>
    <t>přitlačení a zachycení osoby pohybem části stroje</t>
  </si>
  <si>
    <t>LOTO systém, bezpečnostní značení</t>
  </si>
  <si>
    <t>neoprávněný vstup do prostoru stroje</t>
  </si>
  <si>
    <t>dodržování zákazu nechávat klíče v zámku LOTO systému</t>
  </si>
  <si>
    <t xml:space="preserve">popálení o výrobek při vytahování ze stroje </t>
  </si>
  <si>
    <t>dodržování pracovního postupu, zásady bezpečného zacházení</t>
  </si>
  <si>
    <t>operátor montáže, TL/SV montáže</t>
  </si>
  <si>
    <t>Výměna uretanu</t>
  </si>
  <si>
    <t>popálení o urethan, horký povrch, převrhnutí barelu</t>
  </si>
  <si>
    <t>výstražné bezpečnostní značení</t>
  </si>
  <si>
    <t>dodržování pracovního postupu</t>
  </si>
  <si>
    <r>
      <t xml:space="preserve">ISO-FSHE-035 - Místní provozní bezpečnostní předpis                                                                                                                  </t>
    </r>
    <r>
      <rPr>
        <sz val="14"/>
        <color theme="0"/>
        <rFont val="Helvetica Neue Light"/>
      </rPr>
      <t xml:space="preserve">d     </t>
    </r>
    <r>
      <rPr>
        <sz val="14"/>
        <color theme="1"/>
        <rFont val="Helvetica Neue Light"/>
        <charset val="238"/>
      </rPr>
      <t xml:space="preserve">                                                                                                                               ISO-GA-009 - Poskytování OOPP                                                                                                              </t>
    </r>
    <r>
      <rPr>
        <sz val="14"/>
        <color theme="0"/>
        <rFont val="Helvetica Neue Light"/>
      </rPr>
      <t xml:space="preserve">c      </t>
    </r>
    <r>
      <rPr>
        <sz val="14"/>
        <color theme="1"/>
        <rFont val="Helvetica Neue Light"/>
        <charset val="238"/>
      </rPr>
      <t xml:space="preserve">                                                                                                         ISO-FSHE-017 - Traumatologický plán                         </t>
    </r>
    <r>
      <rPr>
        <sz val="14"/>
        <color theme="0"/>
        <rFont val="Helvetica Neue Light"/>
      </rPr>
      <t xml:space="preserve">v       </t>
    </r>
    <r>
      <rPr>
        <sz val="14"/>
        <color theme="1"/>
        <rFont val="Helvetica Neue Light"/>
        <charset val="238"/>
      </rPr>
      <t xml:space="preserve">                                                                             GA-HSE-005-01 - Pracovní návodka - manipulace s noži       </t>
    </r>
    <r>
      <rPr>
        <sz val="14"/>
        <color theme="0"/>
        <rFont val="Helvetica Neue Light"/>
        <charset val="238"/>
      </rPr>
      <t xml:space="preserve">d    </t>
    </r>
    <r>
      <rPr>
        <sz val="14"/>
        <color theme="1"/>
        <rFont val="Helvetica Neue Light"/>
        <charset val="238"/>
      </rPr>
      <t xml:space="preserve">                                                                                                               </t>
    </r>
  </si>
  <si>
    <t>pád barelu na nohu či jiné části těla</t>
  </si>
  <si>
    <t>Ochranná obuv B1</t>
  </si>
  <si>
    <t>pořezání - při řezání alobalu, při otevírání barelu apod.</t>
  </si>
  <si>
    <t>k otevírání víka barelu používat pouze štípačky k tomu určené, dodržování pracovního postupu</t>
  </si>
  <si>
    <t>Missing test</t>
  </si>
  <si>
    <t>zhmoždění / vtažení při opravě obrobku</t>
  </si>
  <si>
    <t>přepínání stroje do manuálního režimu při opravě (posunutí/nasazení) obrobku</t>
  </si>
  <si>
    <r>
      <t xml:space="preserve">ISO-GA-009 - Poskytování OOPP                                                                                                              </t>
    </r>
    <r>
      <rPr>
        <sz val="14"/>
        <color theme="0"/>
        <rFont val="Helvetica Neue Light"/>
      </rPr>
      <t xml:space="preserve">c        </t>
    </r>
    <r>
      <rPr>
        <sz val="14"/>
        <color theme="1"/>
        <rFont val="Helvetica Neue Light"/>
        <charset val="238"/>
      </rPr>
      <t xml:space="preserve">                                                                                                       ISO-FSHE-017 - Traumatologický plán    </t>
    </r>
  </si>
  <si>
    <t xml:space="preserve">neznalost ovládání stroje </t>
  </si>
  <si>
    <t>proškolení a zácvik zaměstnanců na všech strojích na kterých mohou pracovat, návody a ostatní instrukce v českém jazyce, postupovat dle pracovního postupu</t>
  </si>
  <si>
    <t>Strip heating</t>
  </si>
  <si>
    <t xml:space="preserve">popálení o gumu, horký povrch </t>
  </si>
  <si>
    <t>používání ochranných rukavic, zásady bezpečného zacházení</t>
  </si>
  <si>
    <t xml:space="preserve">                                                                                                                              ISO-GA-009 - Poskytování OOPP   </t>
  </si>
  <si>
    <t>Manipulace s noži</t>
  </si>
  <si>
    <t>pořezání, bodné a tržné rány</t>
  </si>
  <si>
    <t>používat jen nože určené zaměstnavatelem, řezat směrem od těla a od sebe - nikdy ne k sobě ani proti sobě;  zákaz používání tupých a jinak  znehodnocených nožů;  nepoužívat nůž na činnosti pro které není určen (vyrypávání, páčení apod.), dodržování pracovního návodu</t>
  </si>
  <si>
    <t>GA-HSE-005-01 - Pracovní návodka - manipulace s noži</t>
  </si>
  <si>
    <t>Kapsový laminátor (laminovačka)</t>
  </si>
  <si>
    <t>nebezpečí pořezání/říznutí o zařízení/papír apod..</t>
  </si>
  <si>
    <t xml:space="preserve">obsluha se musí ujistit že materiál k laminaci neobsahuje žádné kovové spony/sponky; nikdy se nepokoušet otevřít nebo jinak upravovat zařízení;dodržovat pokyny na zařízení </t>
  </si>
  <si>
    <t xml:space="preserve">ISO-FSHE-017 - Traumatologický plán   </t>
  </si>
  <si>
    <t xml:space="preserve">nebezpečí popálení/vzniku požáru nebo zkratu </t>
  </si>
  <si>
    <t xml:space="preserve">výstražné bezpečnostní značení  </t>
  </si>
  <si>
    <t>nepoužívat zařzení pokud je poškozen napájecí kabel,; chránit zařízení a napájecí kabel před horkem a vodou (neumisťovat k topení apod.); po používání vždy zařízení vypněte; vypojte zařízení ze zásuvky pokud je delší dobu mimo provoz; zákaz laminace prázdých laminovacích kapes; používat výhradně laminovaíc kapsy vyhovující zařízení; dodržovat pokyny výrobce dle návodu; za zařízením musí být dostatek volného místa (50cm)</t>
  </si>
  <si>
    <t>Gilotina na papír</t>
  </si>
  <si>
    <t xml:space="preserve">nebezpečí pořezání/seknutí/říznutí/uříznutí prstu </t>
  </si>
  <si>
    <t xml:space="preserve">bezpečnostní kryt; výstražné bezpečnostní značení </t>
  </si>
  <si>
    <t>proškolení obsluhy na návod výrobce; používat zařízení v souladu s návodem od výrobce; zákaz nošení prstynků/náramků/dlouhého oblečení (rukáv) při práci; nezasahovat do prostoru ,,řezací,, části (nože);zákaz používání zařízení bez bezpečnosntího krytu; obsluha se musí před prací ujistit že je zámek čepele zajištěn;zákaz uvolnění zaseknuté nečistoty špičatým předmětem</t>
  </si>
  <si>
    <t>nebezpečí naražení/rozdrcení prstu/zlomeniny apod. při pádu zařízení ; nebezpečí skříputí prstu/ přitlačení ruky/prstu</t>
  </si>
  <si>
    <t>zákaz přenášení zařízení za rukojeť nebo nůž;výrobek vždy používat na rovném, rovném a stabilním povrchu, aby nedošlo k jeho převrácení</t>
  </si>
  <si>
    <t>Ultrasonická řezačka</t>
  </si>
  <si>
    <t>nebezpečí pořezání</t>
  </si>
  <si>
    <t>op. rework</t>
  </si>
  <si>
    <t>ochranné rukavice R14; ochranné brýle Z1; protiřezný rukáv A3</t>
  </si>
  <si>
    <t>nebezpečí popálení</t>
  </si>
  <si>
    <t>Hot stading</t>
  </si>
  <si>
    <t>popálení</t>
  </si>
  <si>
    <r>
      <t xml:space="preserve">ISO-FSHE-035 - Místní provozní bezpečnostní předpis                                                                                                                </t>
    </r>
    <r>
      <rPr>
        <sz val="14"/>
        <color theme="0"/>
        <rFont val="Helvetica Neue Light"/>
      </rPr>
      <t xml:space="preserve">d     </t>
    </r>
    <r>
      <rPr>
        <sz val="14"/>
        <color theme="1"/>
        <rFont val="Helvetica Neue Light"/>
        <charset val="238"/>
      </rPr>
      <t xml:space="preserve">                                                                                                                               ISO-GA-009 - Poskytování OOPP                                                                                                              </t>
    </r>
    <r>
      <rPr>
        <sz val="14"/>
        <color theme="0"/>
        <rFont val="Helvetica Neue Light"/>
      </rPr>
      <t xml:space="preserve">c           </t>
    </r>
    <r>
      <rPr>
        <sz val="14"/>
        <color theme="1"/>
        <rFont val="Helvetica Neue Light"/>
        <charset val="238"/>
      </rPr>
      <t xml:space="preserve">                                                                                                    ISO-FSHE-017 - Traumatologický plán   </t>
    </r>
  </si>
  <si>
    <t>Trolej</t>
  </si>
  <si>
    <r>
      <t xml:space="preserve">ISO-FSHE-035 - Místní provozní bezpečnostní předpis                                                                                                              </t>
    </r>
    <r>
      <rPr>
        <sz val="14"/>
        <color theme="0"/>
        <rFont val="Helvetica Neue Light"/>
      </rPr>
      <t xml:space="preserve">d    </t>
    </r>
    <r>
      <rPr>
        <sz val="14"/>
        <color theme="1"/>
        <rFont val="Helvetica Neue Light"/>
        <charset val="238"/>
      </rPr>
      <t xml:space="preserve">                                                                                                                                ISO-GA-009 - Poskytování OOPP                                                                                                              </t>
    </r>
    <r>
      <rPr>
        <sz val="14"/>
        <color theme="0"/>
        <rFont val="Helvetica Neue Light"/>
      </rPr>
      <t xml:space="preserve">c     </t>
    </r>
    <r>
      <rPr>
        <sz val="14"/>
        <color theme="1"/>
        <rFont val="Helvetica Neue Light"/>
        <charset val="238"/>
      </rPr>
      <t xml:space="preserve">                                                                                                          ISO-FSHE-017 - Traumatologický plán                                                                         </t>
    </r>
    <r>
      <rPr>
        <sz val="14"/>
        <color theme="0"/>
        <rFont val="Helvetica Neue Light"/>
        <charset val="238"/>
      </rPr>
      <t xml:space="preserve">v     </t>
    </r>
    <r>
      <rPr>
        <sz val="14"/>
        <color theme="1"/>
        <rFont val="Helvetica Neue Light"/>
        <charset val="238"/>
      </rPr>
      <t xml:space="preserve">                                                                                                                     GA-HSE-001-01 - Pracovní návodka - bezpečná manipulace s troleji                                                                                    </t>
    </r>
    <r>
      <rPr>
        <sz val="14"/>
        <color theme="0"/>
        <rFont val="Helvetica Neue Light"/>
        <charset val="238"/>
      </rPr>
      <t xml:space="preserve">d   </t>
    </r>
    <r>
      <rPr>
        <sz val="14"/>
        <color theme="1"/>
        <rFont val="Helvetica Neue Light"/>
        <charset val="238"/>
      </rPr>
      <t xml:space="preserve">                                                                                                                </t>
    </r>
  </si>
  <si>
    <t>nefunkční písty troleje; jiná nespecifická poškození troleje</t>
  </si>
  <si>
    <t>výstražné bezpečnostní značení; instalace kovových držáku k zabránění úplného sklopení víka</t>
  </si>
  <si>
    <t>nepoužívat poškozené troleje a umisťovat poškozené troleje na konkrétní místo k opravě; při zavírání poslední horní police troleje pidržovat druhou rukou víko troleje; zavírat police troleje postupně nikoliv najednou; provádět pravidelnou kontrolu trolejí a vést jejich evidenci</t>
  </si>
  <si>
    <t xml:space="preserve">úder hlavy či jiné části těla o části troleje </t>
  </si>
  <si>
    <t xml:space="preserve"> instalace kovových držáku k zabránění úplného sklopení víka; instalace pryřové ochrany na části troleje </t>
  </si>
  <si>
    <t>Pád víka troleje na ruku, hlavu apod.</t>
  </si>
  <si>
    <t xml:space="preserve">Skřípnutí prstů, části prstu či ruky při uchopení rukojeti na trolejích </t>
  </si>
  <si>
    <t xml:space="preserve">Manipulační technika </t>
  </si>
  <si>
    <t>Pád řidiče z manipulační techniky</t>
  </si>
  <si>
    <t>job setter, TL/SV montáže</t>
  </si>
  <si>
    <t>Konstrukce manipulační techniky</t>
  </si>
  <si>
    <t>zákaz přepravy osob, dodržování bezpečné rychlosti, soustředěnost řidiče</t>
  </si>
  <si>
    <r>
      <t xml:space="preserve">ISO-FSHE-035 - Místní provozní bezpečnostní předpis                                                                                                              </t>
    </r>
    <r>
      <rPr>
        <sz val="14"/>
        <color theme="0"/>
        <rFont val="Helvetica Neue Light"/>
      </rPr>
      <t xml:space="preserve">d    </t>
    </r>
    <r>
      <rPr>
        <sz val="14"/>
        <color theme="1"/>
        <rFont val="Helvetica Neue Light"/>
        <charset val="238"/>
      </rPr>
      <t xml:space="preserve">                                                                                                                                ISO-GA-009 - Poskytování OOPP                                                                                                              </t>
    </r>
    <r>
      <rPr>
        <sz val="14"/>
        <color theme="0"/>
        <rFont val="Helvetica Neue Light"/>
      </rPr>
      <t xml:space="preserve">c     </t>
    </r>
    <r>
      <rPr>
        <sz val="14"/>
        <color theme="1"/>
        <rFont val="Helvetica Neue Light"/>
        <charset val="238"/>
      </rPr>
      <t xml:space="preserve">                                                                                                          ISO-FSHE-017 - Traumatologický plán                                                                       </t>
    </r>
    <r>
      <rPr>
        <sz val="14"/>
        <color theme="0"/>
        <rFont val="Helvetica Neue Light"/>
        <charset val="238"/>
      </rPr>
      <t xml:space="preserve">v     </t>
    </r>
    <r>
      <rPr>
        <sz val="14"/>
        <color theme="1"/>
        <rFont val="Helvetica Neue Light"/>
        <charset val="238"/>
      </rPr>
      <t xml:space="preserve">                                                                                                                     GA-HSE-001-01 - Pracovní návodka - bezpečná manipulace s troleji                                                                                    </t>
    </r>
    <r>
      <rPr>
        <sz val="14"/>
        <color theme="0"/>
        <rFont val="Helvetica Neue Light"/>
        <charset val="238"/>
      </rPr>
      <t xml:space="preserve">d   </t>
    </r>
    <r>
      <rPr>
        <sz val="14"/>
        <color theme="1"/>
        <rFont val="Helvetica Neue Light"/>
        <charset val="238"/>
      </rPr>
      <t xml:space="preserve">                                                                                                                </t>
    </r>
  </si>
  <si>
    <t>Přiražení osoby částí vozíku</t>
  </si>
  <si>
    <t>vymezené pěší a jízdní koridory, bezpečnostní zrcadla, podlahové bezpečnostní značky; stop tlačítka</t>
  </si>
  <si>
    <t>dodržování maximální povolené rychlosti 8 km/h, ukázněnost chodců</t>
  </si>
  <si>
    <t>Najetí / přejetí končetin manipulační techikou</t>
  </si>
  <si>
    <t>výstražná a zvuková signalizace VZV, bezpečnostní zrcadla, bezpečnostní značení. Fyzický rychlostní limit VZV (8 km/h)</t>
  </si>
  <si>
    <t xml:space="preserve">udržovat bezpečný odstup a vymezené jízdní trasy, předvídavost ze strany řidiče i chodce, omezení rychlosti ve špatně viditelných místech, couvání s naloženou man. technikou při omezeném výhledu, řádný technický stav man. tachniky kontrolovat TK a záznamem o kontrole manipulační techniky (MOS-4-GA-007.00); školení obsluhy </t>
  </si>
  <si>
    <t>Kolize manipulační techniky</t>
  </si>
  <si>
    <t>Řádný technický stav manipulační techniky a vypsání záznamu o kontrole manipulační techniky před započetím směny. Couvání v případě omezeného výhledu</t>
  </si>
  <si>
    <t>Neoprávněná manipulace s manipulační technikou</t>
  </si>
  <si>
    <t>Přístup jen pro držitelen karty k oprávnění manipulace</t>
  </si>
  <si>
    <t xml:space="preserve">Zajištění proti neoprávněnému užití posledním uživatelem , pověření zaměstnavatele k řízení manipulační techniky. Absolvování terotického a praktického školení manipulační techniky a seznámení s MPBP </t>
  </si>
  <si>
    <t>Přiražení končetin u elektricky ovládaného pojizdného paletového vozíku k obloukovému nárazníku</t>
  </si>
  <si>
    <t>Opatrná maniupalace v blízkosti obloukových nárazníků a dostatečný výhled</t>
  </si>
  <si>
    <t>Převrácení manipulační techniky</t>
  </si>
  <si>
    <t>Ochranná kostra</t>
  </si>
  <si>
    <t>Dodržování diagramu těžiště a stability, dostatečný výhled a řádná technika jízdy; dodržování nosnosti, hmotnosti a rozměrů nakladu; školení obsluhy</t>
  </si>
  <si>
    <t>Pád stohovaného materiálu a ohrožení osoby v blízkosti stohu/hranice</t>
  </si>
  <si>
    <t>Dodržovat zásady stohování uvedené na boxech (plná / prázdná), poškozené palety nebo boxy vyřazovat z užívání; dodržování nosnosti, hmotnosti a rozměrů nakladu</t>
  </si>
  <si>
    <t>Pád břemene z manipulační tehchniky</t>
  </si>
  <si>
    <t>Dodržování diagramu těžiště a stability, dostatečný výhled a řádná technika jízdy; dodržování nosnosti, hmotnosti a rozměrů nakladu</t>
  </si>
  <si>
    <t>Pád břemene na řidiče</t>
  </si>
  <si>
    <t>Dodržování nosnosti, hmotnosti a rozměrů nakladu</t>
  </si>
  <si>
    <t>Vertical lift (výtah na jigy)</t>
  </si>
  <si>
    <t>vtažení, stlačení výtahem</t>
  </si>
  <si>
    <t>údržbář; TL/SV</t>
  </si>
  <si>
    <t>výstražné bezpečnostní značení; emergency tlačítko</t>
  </si>
  <si>
    <t>zákaz vstupu do vnitřního prostoru výtahu; opravy provádět jen za klidu  stroje ; nevytahovat materiál/zařízení/nářadí.. za chodu; přísný zákaz jízdy ve výtahu</t>
  </si>
  <si>
    <r>
      <t xml:space="preserve">ISO-FSHE-035 - Místní provozní bezpečnostní předpis                                                                                             </t>
    </r>
    <r>
      <rPr>
        <sz val="14"/>
        <color theme="0"/>
        <rFont val="Helvetica Neue Light"/>
      </rPr>
      <t xml:space="preserve">d  </t>
    </r>
    <r>
      <rPr>
        <sz val="14"/>
        <color theme="1"/>
        <rFont val="Helvetica Neue Light"/>
        <charset val="238"/>
      </rPr>
      <t xml:space="preserve">                                                                                                                                  ISO-GA-009 - Poskytování OOPP                                                                                                              </t>
    </r>
    <r>
      <rPr>
        <sz val="14"/>
        <color theme="0"/>
        <rFont val="Helvetica Neue Light"/>
      </rPr>
      <t xml:space="preserve">c </t>
    </r>
    <r>
      <rPr>
        <sz val="14"/>
        <color theme="1"/>
        <rFont val="Helvetica Neue Light"/>
        <charset val="238"/>
      </rPr>
      <t xml:space="preserve">                                                                                                              ISO-FSHE-017 - Traumatologický plán                                                                                                                                                                                      </t>
    </r>
  </si>
  <si>
    <t xml:space="preserve">selhání stroje; technická / technologická závada </t>
  </si>
  <si>
    <t>návod k osluze; stop tlačítko</t>
  </si>
  <si>
    <t>k opravě a montáži používat jen originální části; stroj může obsluhovat jen vyškolení zaměstnanci kteří byli seznámeni s návodem výrobce; přísný zákaz jízdy ve výtahu</t>
  </si>
  <si>
    <t>úder hlavy či jiné části těla o části stroje</t>
  </si>
  <si>
    <t xml:space="preserve">zásah el. proudem  </t>
  </si>
  <si>
    <t>emergency tlačítko</t>
  </si>
  <si>
    <t>dodržování pracovního postupu a pracovního návodu na obsluhu; nevstupovat do stroje a neprovádět el. práce bez uzamčení/odpojení hl. Vypínače; přísný zákaz jízdy ve výtahu</t>
  </si>
  <si>
    <t>Pád nástroje, jigu, materiálu na ruku, hlavu apod.</t>
  </si>
  <si>
    <t>vyhrazený prostor před strojem pouze pro obsluhu</t>
  </si>
  <si>
    <t>zajistit materál na kazetě proti pádu/převisnutí; nevstupovat do výtahové šachty za chodu stroje; nevkládat ruce do stroje za chodu; nevybírat materiál z kazety dokud se úplně nezastaví; dodržovat hmotnost a nosnost všech dílů a komponentů</t>
  </si>
  <si>
    <t>skřípnutí; přitlačení, pořezání, zasažení pohyblivýmmi části stroje</t>
  </si>
  <si>
    <t>pád z výšky; zaklínění v šachtě výtahu</t>
  </si>
  <si>
    <t>emergency tlačítko; záchranné lano</t>
  </si>
  <si>
    <t>při všech pracech uvnitř výtahové šachty je třeba použít záchranné lano</t>
  </si>
  <si>
    <t>AMR robot</t>
  </si>
  <si>
    <t>nebezpečí vzniku požáru</t>
  </si>
  <si>
    <t xml:space="preserve">operator; TL/SV; job setter </t>
  </si>
  <si>
    <t>údržba</t>
  </si>
  <si>
    <t xml:space="preserve">office </t>
  </si>
  <si>
    <t>výstražné bezpečnosntí značení; stop tlačítiko</t>
  </si>
  <si>
    <t xml:space="preserve">pravidlené a správné revize zařízení; nepokládat žádné hořlavé materiály na stroj nebo nad něj; údržbu/revize a seřízení provádí proškolení pracovníci (údržba); seervis provádět vždy s vypnutým AMR a baterií </t>
  </si>
  <si>
    <r>
      <t xml:space="preserve">ISO-FSHE-035 - Místní provozní bezpečnostní předpis                                                                             ISO-FSHE-017- Traumatologický plán                                                                                               </t>
    </r>
    <r>
      <rPr>
        <sz val="14"/>
        <color theme="0"/>
        <rFont val="Helvetica Neue Light"/>
        <charset val="238"/>
      </rPr>
      <t xml:space="preserve">d   </t>
    </r>
    <r>
      <rPr>
        <sz val="14"/>
        <color theme="1"/>
        <rFont val="Helvetica Neue Light"/>
        <charset val="238"/>
      </rPr>
      <t xml:space="preserve">                                                                                                                                                                                                    </t>
    </r>
  </si>
  <si>
    <t>sražení; přejetí</t>
  </si>
  <si>
    <t xml:space="preserve">výstražné světelné značení; instalace bezpečnostních zrcadel v křižovatkách; výstražné bezpečnostní podlahové značení (označení zón); skenery 2D </t>
  </si>
  <si>
    <t>školení všech zaměstnanců o pohybu AMR robotů</t>
  </si>
  <si>
    <t>zakopnutí, odření, rozseknutí, řezné rány apod.. při přecházení kolejnic AMR robotů</t>
  </si>
  <si>
    <t>zákazové značení na kolejnicích - zákaz vstupu</t>
  </si>
  <si>
    <t>zákaz přecházení přes kolejnice</t>
  </si>
  <si>
    <t>kolize s manipulační technikou/VZV/vozíkem/trolejí apod</t>
  </si>
  <si>
    <t>výstražné světelné značení; instalace bezpečnostních zrcadel v křižovatkách; výstražné bezpečnostní podlahové značení (označení zón); skenery 2D</t>
  </si>
  <si>
    <t>školení všech zaměstnanců o pohybu AMR robotů; přednost AMR robotů před ostatní technikou; používat v souladu s návodem od výrobce</t>
  </si>
  <si>
    <t xml:space="preserve">skřípnutí prstů; náraz </t>
  </si>
  <si>
    <t xml:space="preserve">výstražné bezpečnostní značení; ochranné kryty; skenery 2D </t>
  </si>
  <si>
    <t>údržbu/revize a seřízení provádí proškolení pracovníci (údržba);</t>
  </si>
  <si>
    <t>nepředvídatelná situace (,, porouchání robota´´) , nekontrolované zařízení</t>
  </si>
  <si>
    <t xml:space="preserve">výstražné bezpečnostní značení; ochranné kryty </t>
  </si>
  <si>
    <t xml:space="preserve">používat v souladu s návodem; pravidelné a správné revize/servis zařízení </t>
  </si>
  <si>
    <t>Je zakázáno vstupovat do dráhy robotům; zakázáno se na robotech vozit /jakkoli na mě sedat apod.; zakázáno do robotů tlačit během jízdy; jakékoli závady či podezření na špatný stav robota (divný zvuk, jiné světelné značení, robot mění svou jízdnou dráhu apod.) okamžitě hlásit nadřízenému popřípadě údržbě</t>
  </si>
  <si>
    <t>ERGONOMIE PRÁCE</t>
  </si>
  <si>
    <t>Fyzická zátěž , přetížení</t>
  </si>
  <si>
    <t>přetížení organismu, poškození svalů a šlach  v důsledku fyzické zátěže (zvedání břemen apod.), prudké pohyby osoby v důsledku reakce na nepředvídatelné události, monotónní práce</t>
  </si>
  <si>
    <t>bezpečnostní přestávky</t>
  </si>
  <si>
    <t>správné pracovní postupy při zvedání a manipulaci s břemeny; muži nezvedají břemena těžší než 50kg osamoceně (ženy 20 kg);</t>
  </si>
  <si>
    <r>
      <rPr>
        <sz val="14"/>
        <color theme="0"/>
        <rFont val="Helvetica Neue Light"/>
      </rPr>
      <t xml:space="preserve">f    </t>
    </r>
    <r>
      <rPr>
        <sz val="14"/>
        <color theme="1"/>
        <rFont val="Helvetica Neue Light"/>
        <charset val="238"/>
      </rPr>
      <t xml:space="preserve">                                                                           ISO-GA-009-- Poskytování OOPP                                                                                                              </t>
    </r>
    <r>
      <rPr>
        <sz val="14"/>
        <color theme="0"/>
        <rFont val="Helvetica Neue Light"/>
      </rPr>
      <t xml:space="preserve">c   </t>
    </r>
    <r>
      <rPr>
        <sz val="14"/>
        <color theme="1"/>
        <rFont val="Helvetica Neue Light"/>
        <charset val="238"/>
      </rPr>
      <t xml:space="preserve">                                                                                                            ISO-FSHE-017 - Traumatologický plán                    </t>
    </r>
    <r>
      <rPr>
        <sz val="14"/>
        <color theme="0"/>
        <rFont val="Helvetica Neue Light"/>
      </rPr>
      <t xml:space="preserve">v       </t>
    </r>
    <r>
      <rPr>
        <sz val="14"/>
        <color theme="1"/>
        <rFont val="Helvetica Neue Light"/>
        <charset val="238"/>
      </rPr>
      <t xml:space="preserve">                                                                                   ISO-GA-013-- Ochranné nápoje                                           </t>
    </r>
    <r>
      <rPr>
        <i/>
        <sz val="14"/>
        <color theme="0"/>
        <rFont val="Helvetica Neue Light"/>
      </rPr>
      <t xml:space="preserve">f      </t>
    </r>
    <r>
      <rPr>
        <sz val="14"/>
        <color theme="1"/>
        <rFont val="Helvetica Neue Light"/>
        <charset val="238"/>
      </rPr>
      <t xml:space="preserve">                                                            ISO-GA-014 - Pracovní úrazy                                                                                                                                                                          </t>
    </r>
  </si>
  <si>
    <t>Součástí hodnocení rizik je dodržování všech bezpečnostních a organizačních opatřeních, která jsou viditelná či zřejmá a se kterými musí být zaměstnanci seznámeni (návody výrobců ke strojům/zařízením..,pracovní návodky, bezpečnostní značení, používání OOPP apod.)</t>
  </si>
  <si>
    <t>Všichni zaměstnanci musí být seznámeni s pracovištěm na kterém pracují svým nadřízeným (kde jsou umístěny stop tlačítka/nouzové zastavení; jak se ovládá stroj/přístroj s čím bude zaměstnanec pracovat/manipulovat atd..)</t>
  </si>
  <si>
    <t>Manager FSHE</t>
  </si>
  <si>
    <t>Montáž - zadní světla /                   Assembly - rear lamp</t>
  </si>
  <si>
    <t>Nové riziko - Vertical lift a Bolt machine</t>
  </si>
  <si>
    <t>Aktualizace směrnic do ISA</t>
  </si>
  <si>
    <t>Aktualizace opatření - OOPP</t>
  </si>
  <si>
    <t>27/82024</t>
  </si>
  <si>
    <t>24.3.2025</t>
  </si>
  <si>
    <t>Nové riziko - PDA crashbox</t>
  </si>
  <si>
    <r>
      <t xml:space="preserve">ISO-FSHE-035 - Místní provozní bezpečnostní předpis                                                                                                   </t>
    </r>
    <r>
      <rPr>
        <sz val="14"/>
        <color theme="0"/>
        <rFont val="Helvetica Neue Light"/>
        <charset val="238"/>
      </rPr>
      <t xml:space="preserve">d   </t>
    </r>
    <r>
      <rPr>
        <sz val="14"/>
        <color theme="1"/>
        <rFont val="Helvetica Neue Light"/>
        <charset val="238"/>
      </rPr>
      <t xml:space="preserve">                                                                                                                                 ISO-GA-009 - Poskytování OOPP                                                                                                              </t>
    </r>
    <r>
      <rPr>
        <sz val="14"/>
        <color theme="0"/>
        <rFont val="Helvetica Neue Light"/>
        <charset val="238"/>
      </rPr>
      <t xml:space="preserve">c  </t>
    </r>
    <r>
      <rPr>
        <sz val="14"/>
        <color theme="1"/>
        <rFont val="Helvetica Neue Light"/>
        <charset val="238"/>
      </rPr>
      <t xml:space="preserve">                                                                                                             ISO-FSHE-017 - Traumatologický plán                                                              ASSY - WI - 038.03                                                                                  ASSY-WI-751.00                                                                           ASSY-WI-1187-02                                                                      ASSY-WI-1191-02</t>
    </r>
  </si>
  <si>
    <t>PDA crashbox - Zranění odlétujícími částmi při rozbíjení lamp; bouchnutí kladívkem</t>
  </si>
  <si>
    <t>office</t>
  </si>
  <si>
    <t xml:space="preserve">instalace plexiskla kolem stolu </t>
  </si>
  <si>
    <t xml:space="preserve">Dodržovat pracovní návodku; zákaz používání jiných nářadí (šroubovák apdo..) k této činnosti </t>
  </si>
  <si>
    <r>
      <t xml:space="preserve">ISO-FSHE-035 - Místní provozní bezpečnostní předpis                                                                                                                         </t>
    </r>
    <r>
      <rPr>
        <sz val="14"/>
        <color theme="0"/>
        <rFont val="Helvetica Neue Light"/>
      </rPr>
      <t xml:space="preserve">d      </t>
    </r>
    <r>
      <rPr>
        <sz val="14"/>
        <color theme="1"/>
        <rFont val="Helvetica Neue Light"/>
        <charset val="238"/>
      </rPr>
      <t xml:space="preserve">                                                                                                                              ISO-GA-009- Poskytování OOPP                                                                                            </t>
    </r>
    <r>
      <rPr>
        <sz val="14"/>
        <color theme="0"/>
        <rFont val="Helvetica Neue Light"/>
      </rPr>
      <t xml:space="preserve">b     </t>
    </r>
    <r>
      <rPr>
        <sz val="14"/>
        <color theme="1"/>
        <rFont val="Helvetica Neue Light"/>
        <charset val="238"/>
      </rPr>
      <t xml:space="preserve">                                                                    ISO-GA-013-A - Poskytování ochranných nápojů                                                                                                                                                                                  </t>
    </r>
    <r>
      <rPr>
        <sz val="14"/>
        <color theme="0"/>
        <rFont val="Helvetica Neue Light"/>
      </rPr>
      <t xml:space="preserve">v     </t>
    </r>
    <r>
      <rPr>
        <sz val="14"/>
        <color theme="1"/>
        <rFont val="Helvetica Neue Light"/>
        <charset val="238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ISO-FSHE-017 - Traumatologický plán                                                                </t>
    </r>
    <r>
      <rPr>
        <sz val="14"/>
        <color theme="0"/>
        <rFont val="Helvetica Neue Light"/>
      </rPr>
      <t xml:space="preserve">v    </t>
    </r>
    <r>
      <rPr>
        <sz val="14"/>
        <color theme="1"/>
        <rFont val="Helvetica Neue Light"/>
        <charset val="238"/>
      </rPr>
      <t xml:space="preserve">                                                                                                   GA-HSE-001-01 - Pracovní návodka - bezpečná manipulace s troleji                                              </t>
    </r>
    <r>
      <rPr>
        <sz val="14"/>
        <color theme="0"/>
        <rFont val="Helvetica Neue Light"/>
      </rPr>
      <t xml:space="preserve">    f         </t>
    </r>
    <r>
      <rPr>
        <sz val="14"/>
        <color theme="1"/>
        <rFont val="Helvetica Neue Light"/>
        <charset val="238"/>
      </rPr>
      <t xml:space="preserve">                                                                                  Pracovní instrukce -ASSY-WI-1191.02                                                                                              </t>
    </r>
    <r>
      <rPr>
        <sz val="14"/>
        <color theme="0"/>
        <rFont val="Helvetica Neue Light"/>
      </rPr>
      <t>g</t>
    </r>
    <r>
      <rPr>
        <sz val="14"/>
        <color theme="1"/>
        <rFont val="Helvetica Neue Light"/>
        <charset val="238"/>
      </rPr>
      <t xml:space="preserve">                                                                                                                        Pracovní instrukce - ASSY-WI-1187.02</t>
    </r>
  </si>
  <si>
    <t>Hlavní linka a sublinka</t>
  </si>
  <si>
    <t>Dodržování pravidelných přestávek a pitného režimu, ochranné nápoje</t>
  </si>
  <si>
    <t>pořezání / poškrábání rukou při práci s utahovačkou; namotání rukavice při práci s utahovačkou</t>
  </si>
  <si>
    <t>Ochranné rukavice R1/R3/R12</t>
  </si>
  <si>
    <t>zásady bezpečného zacházení; pracovní instrukce pro práci s utahovačkou</t>
  </si>
  <si>
    <r>
      <t xml:space="preserve">ISO-FSHE-035 - Místní provozní bezpečnostní předpis                                                                        </t>
    </r>
    <r>
      <rPr>
        <sz val="14"/>
        <color theme="0"/>
        <rFont val="Helvetica Neue Light"/>
      </rPr>
      <t xml:space="preserve">c         </t>
    </r>
    <r>
      <rPr>
        <sz val="14"/>
        <color theme="1"/>
        <rFont val="Helvetica Neue Light"/>
        <charset val="238"/>
      </rPr>
      <t xml:space="preserve">                                                             ISO-FSHE-017 - Traumatologický plán             </t>
    </r>
    <r>
      <rPr>
        <sz val="14"/>
        <color theme="0"/>
        <rFont val="Helvetica Neue Light"/>
      </rPr>
      <t xml:space="preserve">        v   </t>
    </r>
    <r>
      <rPr>
        <sz val="14"/>
        <color theme="1"/>
        <rFont val="Helvetica Neue Light"/>
        <charset val="238"/>
      </rPr>
      <t xml:space="preserve">                                                                             ISO-GA-009- Poskytování OOPP                                                                       </t>
    </r>
    <r>
      <rPr>
        <sz val="14"/>
        <color theme="0"/>
        <rFont val="Helvetica Neue Light"/>
      </rPr>
      <t xml:space="preserve">a      </t>
    </r>
    <r>
      <rPr>
        <sz val="14"/>
        <color theme="1"/>
        <rFont val="Helvetica Neue Light"/>
        <charset val="238"/>
      </rPr>
      <t xml:space="preserve">                                                                                                                      Návod od výrobce ke stroji                                                                                                    </t>
    </r>
    <r>
      <rPr>
        <sz val="14"/>
        <color theme="0"/>
        <rFont val="Helvetica Neue Light"/>
      </rPr>
      <t xml:space="preserve">a      </t>
    </r>
    <r>
      <rPr>
        <sz val="14"/>
        <color theme="1"/>
        <rFont val="Helvetica Neue Light"/>
        <charset val="238"/>
      </rPr>
      <t xml:space="preserve">                                                                                                               ISO-FSHE-016 - Pracovní úrazy</t>
    </r>
  </si>
  <si>
    <t>Leak and vision test</t>
  </si>
  <si>
    <t>nefunkční/poškozená optická brána</t>
  </si>
  <si>
    <t>Welding machine</t>
  </si>
  <si>
    <r>
      <t xml:space="preserve">ISO-FSHE-017 - Traumatologický plán                                    </t>
    </r>
    <r>
      <rPr>
        <sz val="14"/>
        <color theme="0"/>
        <rFont val="Helvetica Neue Light"/>
      </rPr>
      <t xml:space="preserve">b       </t>
    </r>
    <r>
      <rPr>
        <sz val="14"/>
        <color theme="1"/>
        <rFont val="Helvetica Neue Light"/>
        <charset val="238"/>
      </rPr>
      <t xml:space="preserve">                                                                              ISO-GA-009- Poskytování OOPP  </t>
    </r>
  </si>
  <si>
    <t>hluk</t>
  </si>
  <si>
    <t>Ochrana sluchu S2</t>
  </si>
  <si>
    <t xml:space="preserve">ISO-FSHE-017 - Traumatologický plán  </t>
  </si>
  <si>
    <t xml:space="preserve">ISO-FSHE-017 - Traumatologický plán </t>
  </si>
  <si>
    <t xml:space="preserve">Manipulace s noži </t>
  </si>
  <si>
    <t>Anneling</t>
  </si>
  <si>
    <r>
      <t xml:space="preserve">ISO-FSHE-017 - Traumatologický plán                                    </t>
    </r>
    <r>
      <rPr>
        <sz val="14"/>
        <color theme="0"/>
        <rFont val="Helvetica Neue Light"/>
      </rPr>
      <t xml:space="preserve">b    </t>
    </r>
    <r>
      <rPr>
        <sz val="14"/>
        <color theme="1"/>
        <rFont val="Helvetica Neue Light"/>
        <charset val="238"/>
      </rPr>
      <t xml:space="preserve">                                                                                 ISO-GA-009- Poskytování OOPP  </t>
    </r>
  </si>
  <si>
    <t>pravidelné revize stroje a kontrola bezpečnostních prvků stroje; při nefunkčnosti čidel neprodleně informovat vedoucího a stroj nepoužívat</t>
  </si>
  <si>
    <t>přískřípnutí/zlomení prstu/ruky</t>
  </si>
  <si>
    <t xml:space="preserve">bezpečnostní značení na dveřích </t>
  </si>
  <si>
    <t xml:space="preserve">seznámení zaměstnanců s principem funknčnosti bezpečnostních závor, jejich účelu a bezpečnosti s tím související; nezneužívat bezpečnostní brány pro otevírání dveří stroje; </t>
  </si>
  <si>
    <r>
      <t xml:space="preserve">ISO-FSHE-035 - Místní provozní bezpečnostní předpis                                                                                                                 </t>
    </r>
    <r>
      <rPr>
        <sz val="14"/>
        <color theme="0"/>
        <rFont val="Helvetica Neue Light"/>
      </rPr>
      <t xml:space="preserve">d  </t>
    </r>
    <r>
      <rPr>
        <sz val="14"/>
        <color theme="1"/>
        <rFont val="Helvetica Neue Light"/>
        <charset val="238"/>
      </rPr>
      <t xml:space="preserve">                                                                                                                                  ISO-GA-009 - Poskytování OOPP                                                                                                              </t>
    </r>
    <r>
      <rPr>
        <sz val="14"/>
        <color theme="0"/>
        <rFont val="Helvetica Neue Light"/>
      </rPr>
      <t xml:space="preserve">c </t>
    </r>
    <r>
      <rPr>
        <sz val="14"/>
        <color theme="1"/>
        <rFont val="Helvetica Neue Light"/>
        <charset val="238"/>
      </rPr>
      <t xml:space="preserve">                                                                                                              ISO-FSHE-017 - Traumatologický plán                                                                                                                                                                                     </t>
    </r>
  </si>
  <si>
    <t>Bolt insert machine (boltovačka)</t>
  </si>
  <si>
    <t>popálení (o bolt ,,šroubky´´)</t>
  </si>
  <si>
    <t>výstražné bezpečnosntí značení</t>
  </si>
  <si>
    <t>zásady bezpečného zacházení; dodržovat pracovní postupy</t>
  </si>
  <si>
    <r>
      <t xml:space="preserve">ASSY-WI-528.02 Pracovní instrukce                          </t>
    </r>
    <r>
      <rPr>
        <sz val="14"/>
        <color theme="0"/>
        <rFont val="Helvetica Neue Light"/>
      </rPr>
      <t xml:space="preserve">f      </t>
    </r>
    <r>
      <rPr>
        <sz val="14"/>
        <color theme="1"/>
        <rFont val="Helvetica Neue Light"/>
        <charset val="238"/>
      </rPr>
      <t xml:space="preserve">                                                                         ISO-GA-009-- Poskytování OOPP                                                                                                              </t>
    </r>
    <r>
      <rPr>
        <sz val="14"/>
        <color theme="0"/>
        <rFont val="Helvetica Neue Light"/>
      </rPr>
      <t xml:space="preserve">c       </t>
    </r>
    <r>
      <rPr>
        <sz val="14"/>
        <color theme="1"/>
        <rFont val="Helvetica Neue Light"/>
        <charset val="238"/>
      </rPr>
      <t xml:space="preserve">                                                                                                        ISO-FSHE-017 - Traumatologický plán                                                                                                                                                                            </t>
    </r>
  </si>
  <si>
    <t>zasažení očí při dolévání chladící kapaliny</t>
  </si>
  <si>
    <t xml:space="preserve">GA-HSE-001-01 - Pracovní návodka - bezpečná manipulace s troleji                                                                                           ISO-FSHE-035 - Místní provozní bezpečnostní předpis                </t>
  </si>
  <si>
    <r>
      <rPr>
        <sz val="14"/>
        <color theme="0"/>
        <rFont val="Helvetica Neue Light"/>
      </rPr>
      <t xml:space="preserve">f       </t>
    </r>
    <r>
      <rPr>
        <sz val="14"/>
        <color theme="1"/>
        <rFont val="Helvetica Neue Light"/>
        <charset val="238"/>
      </rPr>
      <t xml:space="preserve">                                                                        ISO-GA-009 - Poskytování OOPP                                                                                                              </t>
    </r>
    <r>
      <rPr>
        <sz val="14"/>
        <color theme="0"/>
        <rFont val="Helvetica Neue Light"/>
      </rPr>
      <t xml:space="preserve">c   </t>
    </r>
    <r>
      <rPr>
        <sz val="14"/>
        <color theme="1"/>
        <rFont val="Helvetica Neue Light"/>
        <charset val="238"/>
      </rPr>
      <t xml:space="preserve">                                                                                                            ISO-FSHE-017 - Traumatologický plán                                    </t>
    </r>
    <r>
      <rPr>
        <sz val="14"/>
        <color theme="0"/>
        <rFont val="Helvetica Neue Light"/>
      </rPr>
      <t xml:space="preserve">v     </t>
    </r>
    <r>
      <rPr>
        <sz val="14"/>
        <color theme="1"/>
        <rFont val="Helvetica Neue Light"/>
        <charset val="238"/>
      </rPr>
      <t xml:space="preserve">                                                                                     ISO-GA-013 - Ochranné nápoje                                           </t>
    </r>
    <r>
      <rPr>
        <sz val="14"/>
        <color theme="0"/>
        <rFont val="Helvetica Neue Light"/>
      </rPr>
      <t xml:space="preserve">f  </t>
    </r>
    <r>
      <rPr>
        <sz val="14"/>
        <color theme="1"/>
        <rFont val="Helvetica Neue Light"/>
        <charset val="238"/>
      </rPr>
      <t xml:space="preserve">                                                                ISO-GA-014 - Pracovní úrazy   </t>
    </r>
  </si>
  <si>
    <t>27.1.2026</t>
  </si>
  <si>
    <t xml:space="preserve">Aktualizace - nová chemická látka DEBBEX – Elektro kontakt sprej  </t>
  </si>
  <si>
    <t xml:space="preserve">Ochranné brýle Z2/Z6, ochranné rukavice R13/R6; </t>
  </si>
  <si>
    <r>
      <t>dodržovat pokyny v bezpečnostním listě; při práci nejíst, nepít, nekouři</t>
    </r>
    <r>
      <rPr>
        <sz val="14"/>
        <color theme="1"/>
        <rFont val="Helvetica Neue Light"/>
      </rPr>
      <t xml:space="preserve">t; při delším používání (desítky minut) musí mít zaměstnanec respirátor; </t>
    </r>
    <r>
      <rPr>
        <sz val="14"/>
        <color theme="1"/>
        <rFont val="Helvetica Neue Light"/>
        <charset val="238"/>
      </rPr>
      <t>Před pracovní přestávkou a po práci umýt ruce teplou vodou a mýdlem; zákaz zacházení s látkou těhotným zaměstnankyním</t>
    </r>
  </si>
  <si>
    <t>TL/SV</t>
  </si>
  <si>
    <t>ochranné brýle Z6, ochranné rukavice R13, respirátor F3 - (při delší expozici nad 10min. soustavně)</t>
  </si>
  <si>
    <r>
      <t xml:space="preserve">ISO-FSHE-035 - Místní provozní bezpečnostní předpis                                                                                                                      </t>
    </r>
    <r>
      <rPr>
        <sz val="14"/>
        <color theme="0"/>
        <rFont val="Helvetica Neue Light"/>
        <charset val="238"/>
      </rPr>
      <t xml:space="preserve">d   </t>
    </r>
    <r>
      <rPr>
        <sz val="14"/>
        <color theme="1"/>
        <rFont val="Helvetica Neue Light"/>
        <charset val="238"/>
      </rPr>
      <t xml:space="preserve">                                                                                                                                 ISO-GA-009 - Poskytování OOPP                                                                          </t>
    </r>
    <r>
      <rPr>
        <sz val="14"/>
        <color theme="0"/>
        <rFont val="Helvetica Neue Light"/>
        <charset val="238"/>
      </rPr>
      <t xml:space="preserve">f    </t>
    </r>
    <r>
      <rPr>
        <sz val="14"/>
        <color theme="1"/>
        <rFont val="Helvetica Neue Light"/>
        <charset val="238"/>
      </rPr>
      <t xml:space="preserve">                                                                         ISO-GA-008 - Nakládání s chemickými látkami a směsmi                                                                              </t>
    </r>
    <r>
      <rPr>
        <sz val="14"/>
        <color theme="0"/>
        <rFont val="Helvetica Neue Light"/>
        <charset val="238"/>
      </rPr>
      <t>f</t>
    </r>
    <r>
      <rPr>
        <sz val="14"/>
        <color theme="1"/>
        <rFont val="Helvetica Neue Light"/>
        <charset val="238"/>
      </rPr>
      <t xml:space="preserve">                                                                                     ISO-FSHE-017 - Traumatologický plán                                                               </t>
    </r>
    <r>
      <rPr>
        <sz val="14"/>
        <color theme="0"/>
        <rFont val="Helvetica Neue Light"/>
      </rPr>
      <t xml:space="preserve">n              </t>
    </r>
    <r>
      <rPr>
        <sz val="14"/>
        <color theme="1"/>
        <rFont val="Helvetica Neue Light"/>
        <charset val="238"/>
      </rPr>
      <t xml:space="preserve">                                                                                                                                                                  Bezpečnostní listy     </t>
    </r>
    <r>
      <rPr>
        <sz val="14"/>
        <color theme="0"/>
        <rFont val="Helvetica Neue Light"/>
        <charset val="238"/>
      </rPr>
      <t xml:space="preserve">f     </t>
    </r>
    <r>
      <rPr>
        <sz val="14"/>
        <color theme="1"/>
        <rFont val="Helvetica Neue Light"/>
        <charset val="238"/>
      </rPr>
      <t xml:space="preserve">                                                                              </t>
    </r>
  </si>
  <si>
    <r>
      <t xml:space="preserve">ISO-FSHE-035 - Místní provozní bezpečnostní předpis                                                                                          </t>
    </r>
    <r>
      <rPr>
        <sz val="14"/>
        <color theme="0"/>
        <rFont val="Helvetica Neue Light"/>
        <charset val="238"/>
      </rPr>
      <t xml:space="preserve">d   </t>
    </r>
    <r>
      <rPr>
        <sz val="14"/>
        <color theme="1"/>
        <rFont val="Helvetica Neue Light"/>
        <charset val="238"/>
      </rPr>
      <t xml:space="preserve">                                                                                                                                 ISO-GA-009 - Poskytování OOPP                                                                          </t>
    </r>
    <r>
      <rPr>
        <sz val="14"/>
        <color theme="0"/>
        <rFont val="Helvetica Neue Light"/>
        <charset val="238"/>
      </rPr>
      <t xml:space="preserve">f    </t>
    </r>
    <r>
      <rPr>
        <sz val="14"/>
        <color theme="1"/>
        <rFont val="Helvetica Neue Light"/>
        <charset val="238"/>
      </rPr>
      <t xml:space="preserve">                                                                         ISO-GA-008 - Nakládání s chemickými látkami a směsmi                                                                              </t>
    </r>
    <r>
      <rPr>
        <sz val="14"/>
        <color theme="0"/>
        <rFont val="Helvetica Neue Light"/>
        <charset val="238"/>
      </rPr>
      <t>f</t>
    </r>
    <r>
      <rPr>
        <sz val="14"/>
        <color theme="1"/>
        <rFont val="Helvetica Neue Light"/>
        <charset val="238"/>
      </rPr>
      <t xml:space="preserve">                                                                                           ISO-FSHE-017- Traumatologický plán                                                                                                               </t>
    </r>
    <r>
      <rPr>
        <sz val="14"/>
        <color theme="0"/>
        <rFont val="Helvetica Neue Light"/>
      </rPr>
      <t xml:space="preserve">f      </t>
    </r>
    <r>
      <rPr>
        <sz val="14"/>
        <color theme="1"/>
        <rFont val="Helvetica Neue Light"/>
        <charset val="238"/>
      </rPr>
      <t xml:space="preserve">                                                                                                                             Bezpečnostní listy   </t>
    </r>
    <r>
      <rPr>
        <sz val="14"/>
        <color theme="0"/>
        <rFont val="Helvetica Neue Light"/>
        <charset val="238"/>
      </rPr>
      <t xml:space="preserve">f     </t>
    </r>
    <r>
      <rPr>
        <sz val="14"/>
        <color theme="1"/>
        <rFont val="Helvetica Neue Light"/>
        <charset val="238"/>
      </rPr>
      <t xml:space="preserve">                                                                             </t>
    </r>
  </si>
  <si>
    <t xml:space="preserve">DEBBEX – Elektro kontakt sprej - potřísnění látkou, zasažení očí, závrať, vyrážka </t>
  </si>
  <si>
    <t>potřísnění látkou, zasažení očí,vyrážka</t>
  </si>
  <si>
    <t>dodržování pracovního postupu; řezat směrem od sebe ne k sobě; při výměně břitů používat pouze předepsaný momentový klíč</t>
  </si>
  <si>
    <t>dodržování pracovního postupu; řezat směrem od sebe ne k sobě; při výměně břitů používat pouze předepsaný momentový klíč;</t>
  </si>
  <si>
    <t>ISO-FSHE-017- Traumatologický plán  
ASSY-WI-1125.01 - Používání ultrasonické řezačky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</si>
</sst>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Helvetica Neue Light"/>
      <charset val="238"/>
    </font>
    <font>
      <sz val="14"/>
      <color theme="1"/>
      <name val="Helvetica Neue Light"/>
      <charset val="238"/>
    </font>
    <font>
      <b/>
      <sz val="14"/>
      <color theme="1"/>
      <name val="Helvetica Neue Light"/>
      <charset val="238"/>
    </font>
    <font>
      <sz val="12"/>
      <color theme="0"/>
      <name val="Helvetica Neue Light"/>
      <charset val="238"/>
    </font>
    <font>
      <b/>
      <sz val="14"/>
      <color theme="0"/>
      <name val="Helvetica Neue Light"/>
      <charset val="238"/>
    </font>
    <font>
      <sz val="16"/>
      <color theme="1"/>
      <name val="Helvetica Neue Light"/>
      <charset val="238"/>
    </font>
    <font>
      <b/>
      <sz val="16"/>
      <color theme="0"/>
      <name val="Helvetica Neue Light"/>
      <charset val="238"/>
    </font>
    <font>
      <b/>
      <sz val="26"/>
      <color theme="1"/>
      <name val="Helvetica Neue Light"/>
      <charset val="238"/>
    </font>
    <font>
      <b/>
      <sz val="26"/>
      <name val="Helvetica Neue Light"/>
      <charset val="238"/>
    </font>
    <font>
      <sz val="14"/>
      <color theme="0"/>
      <name val="Helvetica Neue Light"/>
      <charset val="238"/>
    </font>
    <font>
      <b/>
      <sz val="16"/>
      <color theme="1"/>
      <name val="Helvetica Neue Light"/>
      <charset val="238"/>
    </font>
    <font>
      <b/>
      <sz val="18"/>
      <color theme="1"/>
      <name val="Helvetica Neue Light"/>
      <charset val="238"/>
    </font>
    <font>
      <sz val="14"/>
      <color theme="1"/>
      <name val="Helvetica Neue"/>
      <family val="2"/>
    </font>
    <font>
      <sz val="14"/>
      <color theme="0"/>
      <name val="Helvetica Neue Light"/>
    </font>
    <font>
      <b/>
      <sz val="36"/>
      <color theme="1"/>
      <name val="Helvetica Neue Light"/>
      <charset val="238"/>
    </font>
    <font>
      <sz val="14"/>
      <color theme="1"/>
      <name val="Calibri"/>
      <family val="2"/>
      <charset val="238"/>
      <scheme val="minor"/>
    </font>
    <font>
      <b/>
      <sz val="28"/>
      <color theme="1"/>
      <name val="Helvetica Neue Light"/>
      <charset val="238"/>
    </font>
    <font>
      <b/>
      <sz val="18"/>
      <color theme="1"/>
      <name val="Helvetica Neue Light"/>
    </font>
    <font>
      <i/>
      <sz val="14"/>
      <color theme="0"/>
      <name val="Helvetica Neue Light"/>
    </font>
    <font>
      <sz val="14"/>
      <color theme="1"/>
      <name val="Helvetica Neue Light"/>
    </font>
    <font>
      <sz val="8"/>
      <name val="Calibri"/>
      <family val="2"/>
      <charset val="238"/>
      <scheme val="minor"/>
    </font>
    <font>
      <b/>
      <sz val="18"/>
      <name val="Helvetica Neue Light"/>
      <charset val="238"/>
    </font>
    <font>
      <sz val="14"/>
      <name val="Helvetica Neue Light"/>
      <charset val="238"/>
    </font>
    <font>
      <b/>
      <sz val="16"/>
      <color theme="1"/>
      <name val="Helvetica Neue Light"/>
    </font>
  </fonts>
  <fills count="22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rgb="FF93BCC2"/>
        <bgColor indexed="64"/>
      </patternFill>
    </fill>
    <fill>
      <patternFill patternType="solid">
        <fgColor rgb="FFC8E8ED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9676A"/>
        <bgColor indexed="64"/>
      </patternFill>
    </fill>
    <fill>
      <patternFill patternType="solid">
        <fgColor rgb="FFFDD3D4"/>
        <bgColor indexed="64"/>
      </patternFill>
    </fill>
    <fill>
      <patternFill patternType="solid">
        <fgColor rgb="FFFFFF00"/>
        <bgColor indexed="64"/>
      </patternFill>
    </fill>
  </fills>
  <borders count="19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ouble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/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ashed">
        <color indexed="64"/>
      </bottom>
      <diagonal/>
    </border>
    <border>
      <left/>
      <right style="thin">
        <color indexed="64"/>
      </right>
      <top style="double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double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ouble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ouble">
        <color indexed="64"/>
      </bottom>
      <diagonal/>
    </border>
    <border>
      <left/>
      <right style="medium">
        <color indexed="64"/>
      </right>
      <top style="dashed">
        <color indexed="64"/>
      </top>
      <bottom style="double">
        <color indexed="64"/>
      </bottom>
      <diagonal/>
    </border>
    <border>
      <left style="medium">
        <color indexed="64"/>
      </left>
      <right/>
      <top style="dashed">
        <color indexed="64"/>
      </top>
      <bottom style="double">
        <color indexed="64"/>
      </bottom>
      <diagonal/>
    </border>
    <border>
      <left/>
      <right/>
      <top style="dashed">
        <color indexed="64"/>
      </top>
      <bottom style="double">
        <color indexed="64"/>
      </bottom>
      <diagonal/>
    </border>
    <border>
      <left/>
      <right style="thin">
        <color indexed="64"/>
      </right>
      <top style="dashed">
        <color indexed="64"/>
      </top>
      <bottom style="double">
        <color indexed="64"/>
      </bottom>
      <diagonal/>
    </border>
    <border>
      <left style="thin">
        <color indexed="64"/>
      </left>
      <right/>
      <top style="dashed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/>
      <diagonal/>
    </border>
    <border>
      <left/>
      <right style="medium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medium">
        <color indexed="64"/>
      </left>
      <right/>
      <top style="dashed">
        <color indexed="64"/>
      </top>
      <bottom/>
      <diagonal/>
    </border>
    <border>
      <left style="medium">
        <color indexed="64"/>
      </left>
      <right/>
      <top/>
      <bottom style="dashed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ashed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ck">
        <color indexed="64"/>
      </top>
      <bottom style="double">
        <color indexed="64"/>
      </bottom>
      <diagonal/>
    </border>
    <border>
      <left/>
      <right/>
      <top style="thick">
        <color indexed="64"/>
      </top>
      <bottom style="double">
        <color indexed="64"/>
      </bottom>
      <diagonal/>
    </border>
    <border>
      <left/>
      <right style="thin">
        <color indexed="64"/>
      </right>
      <top style="thick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thick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dashed">
        <color indexed="64"/>
      </top>
      <bottom style="thick">
        <color indexed="64"/>
      </bottom>
      <diagonal/>
    </border>
    <border>
      <left/>
      <right/>
      <top style="dashed">
        <color indexed="64"/>
      </top>
      <bottom style="thick">
        <color indexed="64"/>
      </bottom>
      <diagonal/>
    </border>
    <border>
      <left/>
      <right style="medium">
        <color indexed="64"/>
      </right>
      <top style="dashed">
        <color indexed="64"/>
      </top>
      <bottom style="thick">
        <color indexed="64"/>
      </bottom>
      <diagonal/>
    </border>
    <border>
      <left style="medium">
        <color indexed="64"/>
      </left>
      <right/>
      <top style="dashed">
        <color indexed="64"/>
      </top>
      <bottom style="thick">
        <color indexed="64"/>
      </bottom>
      <diagonal/>
    </border>
    <border>
      <left/>
      <right style="thin">
        <color indexed="64"/>
      </right>
      <top style="dashed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</borders>
  <cellStyleXfs count="1">
    <xf numFmtId="0" fontId="0" fillId="0" borderId="0"/>
  </cellStyleXfs>
  <cellXfs count="754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/>
    <xf numFmtId="0" fontId="0" fillId="0" borderId="5" xfId="0" applyBorder="1"/>
    <xf numFmtId="0" fontId="0" fillId="0" borderId="0" xfId="0" applyAlignment="1">
      <alignment horizontal="right"/>
    </xf>
    <xf numFmtId="49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1" fillId="0" borderId="39" xfId="0" applyFont="1" applyBorder="1" applyAlignment="1">
      <alignment horizontal="center"/>
    </xf>
    <xf numFmtId="0" fontId="1" fillId="0" borderId="37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0" fillId="6" borderId="31" xfId="0" applyFill="1" applyBorder="1" applyAlignment="1">
      <alignment horizontal="center" vertical="center"/>
    </xf>
    <xf numFmtId="0" fontId="0" fillId="6" borderId="33" xfId="0" applyFill="1" applyBorder="1" applyAlignment="1">
      <alignment horizontal="center" vertical="center"/>
    </xf>
    <xf numFmtId="0" fontId="0" fillId="12" borderId="30" xfId="0" applyFill="1" applyBorder="1" applyAlignment="1">
      <alignment horizontal="center" vertical="center"/>
    </xf>
    <xf numFmtId="0" fontId="0" fillId="0" borderId="43" xfId="0" applyBorder="1"/>
    <xf numFmtId="49" fontId="1" fillId="12" borderId="28" xfId="0" applyNumberFormat="1" applyFont="1" applyFill="1" applyBorder="1" applyAlignment="1">
      <alignment horizontal="center" vertical="center"/>
    </xf>
    <xf numFmtId="49" fontId="1" fillId="11" borderId="31" xfId="0" applyNumberFormat="1" applyFont="1" applyFill="1" applyBorder="1" applyAlignment="1">
      <alignment horizontal="center" vertical="center"/>
    </xf>
    <xf numFmtId="49" fontId="1" fillId="10" borderId="31" xfId="0" applyNumberFormat="1" applyFont="1" applyFill="1" applyBorder="1" applyAlignment="1">
      <alignment horizontal="center" vertical="center"/>
    </xf>
    <xf numFmtId="49" fontId="1" fillId="9" borderId="31" xfId="0" applyNumberFormat="1" applyFont="1" applyFill="1" applyBorder="1" applyAlignment="1">
      <alignment horizontal="center" vertical="center"/>
    </xf>
    <xf numFmtId="49" fontId="1" fillId="6" borderId="32" xfId="0" applyNumberFormat="1" applyFont="1" applyFill="1" applyBorder="1" applyAlignment="1">
      <alignment horizontal="center" vertical="center"/>
    </xf>
    <xf numFmtId="0" fontId="2" fillId="0" borderId="30" xfId="0" applyFont="1" applyBorder="1" applyAlignment="1">
      <alignment wrapText="1"/>
    </xf>
    <xf numFmtId="0" fontId="2" fillId="0" borderId="14" xfId="0" applyFont="1" applyBorder="1" applyAlignment="1">
      <alignment wrapText="1"/>
    </xf>
    <xf numFmtId="0" fontId="2" fillId="0" borderId="34" xfId="0" applyFont="1" applyBorder="1" applyAlignment="1">
      <alignment wrapText="1"/>
    </xf>
    <xf numFmtId="0" fontId="0" fillId="12" borderId="14" xfId="0" applyFill="1" applyBorder="1" applyAlignment="1">
      <alignment horizontal="center" vertical="center"/>
    </xf>
    <xf numFmtId="0" fontId="0" fillId="12" borderId="29" xfId="0" applyFill="1" applyBorder="1" applyAlignment="1">
      <alignment horizontal="center" vertical="center"/>
    </xf>
    <xf numFmtId="0" fontId="0" fillId="11" borderId="1" xfId="0" applyFill="1" applyBorder="1" applyAlignment="1">
      <alignment horizontal="center" vertical="center"/>
    </xf>
    <xf numFmtId="0" fontId="0" fillId="6" borderId="32" xfId="0" applyFill="1" applyBorder="1" applyAlignment="1">
      <alignment horizontal="center" vertical="center"/>
    </xf>
    <xf numFmtId="0" fontId="0" fillId="13" borderId="28" xfId="0" applyFill="1" applyBorder="1" applyAlignment="1">
      <alignment horizontal="center" vertical="center"/>
    </xf>
    <xf numFmtId="0" fontId="0" fillId="13" borderId="1" xfId="0" applyFill="1" applyBorder="1" applyAlignment="1">
      <alignment horizontal="center" vertical="center"/>
    </xf>
    <xf numFmtId="0" fontId="0" fillId="13" borderId="34" xfId="0" applyFill="1" applyBorder="1" applyAlignment="1">
      <alignment horizontal="center" vertical="center"/>
    </xf>
    <xf numFmtId="0" fontId="0" fillId="14" borderId="31" xfId="0" applyFill="1" applyBorder="1" applyAlignment="1">
      <alignment horizontal="center" vertical="center"/>
    </xf>
    <xf numFmtId="0" fontId="0" fillId="14" borderId="1" xfId="0" applyFill="1" applyBorder="1" applyAlignment="1">
      <alignment horizontal="center" vertical="center"/>
    </xf>
    <xf numFmtId="0" fontId="0" fillId="14" borderId="33" xfId="0" applyFill="1" applyBorder="1" applyAlignment="1">
      <alignment horizontal="center" vertical="center"/>
    </xf>
    <xf numFmtId="2" fontId="0" fillId="0" borderId="29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2" fontId="0" fillId="0" borderId="33" xfId="0" applyNumberFormat="1" applyBorder="1" applyAlignment="1">
      <alignment horizontal="center" vertical="center"/>
    </xf>
    <xf numFmtId="0" fontId="0" fillId="11" borderId="42" xfId="0" applyFill="1" applyBorder="1" applyAlignment="1">
      <alignment horizontal="center" vertical="center"/>
    </xf>
    <xf numFmtId="0" fontId="0" fillId="13" borderId="48" xfId="0" applyFill="1" applyBorder="1" applyAlignment="1">
      <alignment horizontal="center" vertical="center"/>
    </xf>
    <xf numFmtId="0" fontId="0" fillId="13" borderId="49" xfId="0" applyFill="1" applyBorder="1" applyAlignment="1">
      <alignment horizontal="center" vertical="center"/>
    </xf>
    <xf numFmtId="0" fontId="0" fillId="13" borderId="37" xfId="0" applyFill="1" applyBorder="1" applyAlignment="1">
      <alignment horizontal="center" vertical="center"/>
    </xf>
    <xf numFmtId="0" fontId="0" fillId="11" borderId="50" xfId="0" applyFill="1" applyBorder="1" applyAlignment="1">
      <alignment horizontal="center" vertical="center"/>
    </xf>
    <xf numFmtId="0" fontId="0" fillId="13" borderId="51" xfId="0" applyFill="1" applyBorder="1" applyAlignment="1">
      <alignment horizontal="center" vertical="center"/>
    </xf>
    <xf numFmtId="0" fontId="0" fillId="13" borderId="38" xfId="0" applyFill="1" applyBorder="1" applyAlignment="1">
      <alignment horizontal="center" vertical="center"/>
    </xf>
    <xf numFmtId="0" fontId="0" fillId="11" borderId="52" xfId="0" applyFill="1" applyBorder="1" applyAlignment="1">
      <alignment horizontal="center" vertical="center"/>
    </xf>
    <xf numFmtId="0" fontId="7" fillId="0" borderId="0" xfId="0" applyFont="1"/>
    <xf numFmtId="0" fontId="8" fillId="6" borderId="128" xfId="0" applyFont="1" applyFill="1" applyBorder="1" applyAlignment="1">
      <alignment horizontal="center" vertical="center" textRotation="90" wrapText="1"/>
    </xf>
    <xf numFmtId="0" fontId="8" fillId="6" borderId="121" xfId="0" applyFont="1" applyFill="1" applyBorder="1" applyAlignment="1">
      <alignment horizontal="center" vertical="center" textRotation="90" wrapText="1"/>
    </xf>
    <xf numFmtId="0" fontId="8" fillId="6" borderId="40" xfId="0" applyFont="1" applyFill="1" applyBorder="1" applyAlignment="1">
      <alignment horizontal="center" vertical="center" textRotation="90" wrapText="1"/>
    </xf>
    <xf numFmtId="1" fontId="8" fillId="16" borderId="100" xfId="0" applyNumberFormat="1" applyFont="1" applyFill="1" applyBorder="1" applyAlignment="1">
      <alignment horizontal="center" vertical="center"/>
    </xf>
    <xf numFmtId="1" fontId="8" fillId="16" borderId="102" xfId="0" applyNumberFormat="1" applyFont="1" applyFill="1" applyBorder="1" applyAlignment="1">
      <alignment horizontal="center" vertical="center"/>
    </xf>
    <xf numFmtId="1" fontId="8" fillId="16" borderId="6" xfId="0" applyNumberFormat="1" applyFont="1" applyFill="1" applyBorder="1" applyAlignment="1">
      <alignment horizontal="center" vertical="center"/>
    </xf>
    <xf numFmtId="1" fontId="8" fillId="16" borderId="93" xfId="0" applyNumberFormat="1" applyFont="1" applyFill="1" applyBorder="1" applyAlignment="1">
      <alignment horizontal="center" vertical="center"/>
    </xf>
    <xf numFmtId="1" fontId="8" fillId="16" borderId="94" xfId="0" applyNumberFormat="1" applyFont="1" applyFill="1" applyBorder="1" applyAlignment="1">
      <alignment horizontal="center" vertical="center"/>
    </xf>
    <xf numFmtId="0" fontId="8" fillId="18" borderId="132" xfId="0" applyFont="1" applyFill="1" applyBorder="1" applyAlignment="1">
      <alignment horizontal="center" vertical="center" wrapText="1"/>
    </xf>
    <xf numFmtId="0" fontId="8" fillId="16" borderId="135" xfId="0" applyFont="1" applyFill="1" applyBorder="1" applyAlignment="1">
      <alignment horizontal="center" vertical="center" wrapText="1"/>
    </xf>
    <xf numFmtId="0" fontId="17" fillId="17" borderId="136" xfId="0" applyFont="1" applyFill="1" applyBorder="1" applyAlignment="1">
      <alignment horizontal="center" vertical="center"/>
    </xf>
    <xf numFmtId="0" fontId="8" fillId="16" borderId="138" xfId="0" applyFont="1" applyFill="1" applyBorder="1" applyAlignment="1">
      <alignment horizontal="center" vertical="center" wrapText="1"/>
    </xf>
    <xf numFmtId="1" fontId="8" fillId="16" borderId="95" xfId="0" applyNumberFormat="1" applyFont="1" applyFill="1" applyBorder="1" applyAlignment="1">
      <alignment horizontal="center" vertical="center"/>
    </xf>
    <xf numFmtId="1" fontId="8" fillId="16" borderId="119" xfId="0" applyNumberFormat="1" applyFont="1" applyFill="1" applyBorder="1" applyAlignment="1">
      <alignment horizontal="center" vertical="center"/>
    </xf>
    <xf numFmtId="1" fontId="19" fillId="16" borderId="100" xfId="0" applyNumberFormat="1" applyFont="1" applyFill="1" applyBorder="1" applyAlignment="1">
      <alignment horizontal="center" vertical="center"/>
    </xf>
    <xf numFmtId="1" fontId="19" fillId="16" borderId="102" xfId="0" applyNumberFormat="1" applyFont="1" applyFill="1" applyBorder="1" applyAlignment="1">
      <alignment horizontal="center" vertical="center"/>
    </xf>
    <xf numFmtId="1" fontId="8" fillId="16" borderId="27" xfId="0" applyNumberFormat="1" applyFont="1" applyFill="1" applyBorder="1" applyAlignment="1">
      <alignment horizontal="center" vertical="center"/>
    </xf>
    <xf numFmtId="1" fontId="8" fillId="16" borderId="24" xfId="0" applyNumberFormat="1" applyFont="1" applyFill="1" applyBorder="1" applyAlignment="1">
      <alignment horizontal="center" vertical="center"/>
    </xf>
    <xf numFmtId="1" fontId="8" fillId="16" borderId="19" xfId="0" applyNumberFormat="1" applyFont="1" applyFill="1" applyBorder="1" applyAlignment="1">
      <alignment horizontal="center" vertical="center"/>
    </xf>
    <xf numFmtId="1" fontId="8" fillId="16" borderId="22" xfId="0" applyNumberFormat="1" applyFont="1" applyFill="1" applyBorder="1" applyAlignment="1">
      <alignment horizontal="center" vertical="center"/>
    </xf>
    <xf numFmtId="1" fontId="8" fillId="16" borderId="25" xfId="0" applyNumberFormat="1" applyFont="1" applyFill="1" applyBorder="1" applyAlignment="1">
      <alignment horizontal="center" vertical="center"/>
    </xf>
    <xf numFmtId="0" fontId="0" fillId="16" borderId="0" xfId="0" applyFill="1"/>
    <xf numFmtId="1" fontId="19" fillId="16" borderId="22" xfId="0" applyNumberFormat="1" applyFont="1" applyFill="1" applyBorder="1" applyAlignment="1">
      <alignment horizontal="center" vertical="center"/>
    </xf>
    <xf numFmtId="1" fontId="19" fillId="16" borderId="25" xfId="0" applyNumberFormat="1" applyFont="1" applyFill="1" applyBorder="1" applyAlignment="1">
      <alignment horizontal="center" vertical="center"/>
    </xf>
    <xf numFmtId="1" fontId="19" fillId="16" borderId="86" xfId="0" applyNumberFormat="1" applyFont="1" applyFill="1" applyBorder="1" applyAlignment="1">
      <alignment horizontal="center" vertical="center"/>
    </xf>
    <xf numFmtId="1" fontId="19" fillId="16" borderId="139" xfId="0" applyNumberFormat="1" applyFont="1" applyFill="1" applyBorder="1" applyAlignment="1">
      <alignment horizontal="center" vertical="center"/>
    </xf>
    <xf numFmtId="1" fontId="19" fillId="16" borderId="140" xfId="0" applyNumberFormat="1" applyFont="1" applyFill="1" applyBorder="1" applyAlignment="1">
      <alignment horizontal="center" vertical="center"/>
    </xf>
    <xf numFmtId="1" fontId="8" fillId="16" borderId="26" xfId="0" applyNumberFormat="1" applyFont="1" applyFill="1" applyBorder="1" applyAlignment="1">
      <alignment horizontal="center" vertical="center"/>
    </xf>
    <xf numFmtId="1" fontId="8" fillId="16" borderId="23" xfId="0" applyNumberFormat="1" applyFont="1" applyFill="1" applyBorder="1" applyAlignment="1">
      <alignment horizontal="center" vertical="center"/>
    </xf>
    <xf numFmtId="1" fontId="8" fillId="16" borderId="53" xfId="0" applyNumberFormat="1" applyFont="1" applyFill="1" applyBorder="1" applyAlignment="1">
      <alignment horizontal="center" vertical="center"/>
    </xf>
    <xf numFmtId="1" fontId="8" fillId="16" borderId="86" xfId="0" applyNumberFormat="1" applyFont="1" applyFill="1" applyBorder="1" applyAlignment="1">
      <alignment horizontal="center" vertical="center"/>
    </xf>
    <xf numFmtId="1" fontId="8" fillId="16" borderId="0" xfId="0" applyNumberFormat="1" applyFont="1" applyFill="1" applyAlignment="1">
      <alignment horizontal="center" vertical="center"/>
    </xf>
    <xf numFmtId="1" fontId="8" fillId="16" borderId="124" xfId="0" applyNumberFormat="1" applyFont="1" applyFill="1" applyBorder="1" applyAlignment="1">
      <alignment horizontal="center" vertical="center"/>
    </xf>
    <xf numFmtId="1" fontId="8" fillId="16" borderId="18" xfId="0" applyNumberFormat="1" applyFont="1" applyFill="1" applyBorder="1" applyAlignment="1">
      <alignment horizontal="center" vertical="center"/>
    </xf>
    <xf numFmtId="0" fontId="7" fillId="16" borderId="109" xfId="0" applyFont="1" applyFill="1" applyBorder="1" applyAlignment="1">
      <alignment horizontal="center" vertical="center" textRotation="90"/>
    </xf>
    <xf numFmtId="0" fontId="0" fillId="16" borderId="109" xfId="0" applyFill="1" applyBorder="1"/>
    <xf numFmtId="1" fontId="19" fillId="16" borderId="18" xfId="0" applyNumberFormat="1" applyFont="1" applyFill="1" applyBorder="1" applyAlignment="1">
      <alignment horizontal="center" vertical="center"/>
    </xf>
    <xf numFmtId="1" fontId="19" fillId="16" borderId="122" xfId="0" applyNumberFormat="1" applyFont="1" applyFill="1" applyBorder="1" applyAlignment="1">
      <alignment horizontal="center" vertical="center"/>
    </xf>
    <xf numFmtId="1" fontId="19" fillId="16" borderId="63" xfId="0" applyNumberFormat="1" applyFont="1" applyFill="1" applyBorder="1" applyAlignment="1">
      <alignment horizontal="center" vertical="center"/>
    </xf>
    <xf numFmtId="1" fontId="8" fillId="16" borderId="21" xfId="0" applyNumberFormat="1" applyFont="1" applyFill="1" applyBorder="1" applyAlignment="1">
      <alignment horizontal="center" vertical="center"/>
    </xf>
    <xf numFmtId="1" fontId="19" fillId="16" borderId="141" xfId="0" applyNumberFormat="1" applyFont="1" applyFill="1" applyBorder="1" applyAlignment="1">
      <alignment horizontal="center" vertical="center"/>
    </xf>
    <xf numFmtId="1" fontId="8" fillId="16" borderId="113" xfId="0" applyNumberFormat="1" applyFont="1" applyFill="1" applyBorder="1" applyAlignment="1">
      <alignment horizontal="center" vertical="center"/>
    </xf>
    <xf numFmtId="1" fontId="8" fillId="16" borderId="115" xfId="0" applyNumberFormat="1" applyFont="1" applyFill="1" applyBorder="1" applyAlignment="1">
      <alignment horizontal="center" vertical="center"/>
    </xf>
    <xf numFmtId="1" fontId="8" fillId="16" borderId="83" xfId="0" applyNumberFormat="1" applyFont="1" applyFill="1" applyBorder="1" applyAlignment="1">
      <alignment horizontal="center" vertical="center"/>
    </xf>
    <xf numFmtId="1" fontId="8" fillId="16" borderId="99" xfId="0" applyNumberFormat="1" applyFont="1" applyFill="1" applyBorder="1" applyAlignment="1">
      <alignment horizontal="center" vertical="center"/>
    </xf>
    <xf numFmtId="1" fontId="8" fillId="16" borderId="143" xfId="0" applyNumberFormat="1" applyFont="1" applyFill="1" applyBorder="1" applyAlignment="1">
      <alignment horizontal="center" vertical="center"/>
    </xf>
    <xf numFmtId="1" fontId="8" fillId="16" borderId="144" xfId="0" applyNumberFormat="1" applyFont="1" applyFill="1" applyBorder="1" applyAlignment="1">
      <alignment horizontal="center" vertical="center"/>
    </xf>
    <xf numFmtId="1" fontId="8" fillId="16" borderId="145" xfId="0" applyNumberFormat="1" applyFont="1" applyFill="1" applyBorder="1" applyAlignment="1">
      <alignment horizontal="center" vertical="center"/>
    </xf>
    <xf numFmtId="1" fontId="8" fillId="16" borderId="146" xfId="0" applyNumberFormat="1" applyFont="1" applyFill="1" applyBorder="1" applyAlignment="1">
      <alignment horizontal="center" vertical="center"/>
    </xf>
    <xf numFmtId="1" fontId="8" fillId="16" borderId="147" xfId="0" applyNumberFormat="1" applyFont="1" applyFill="1" applyBorder="1" applyAlignment="1">
      <alignment horizontal="center" vertical="center"/>
    </xf>
    <xf numFmtId="1" fontId="8" fillId="16" borderId="148" xfId="0" applyNumberFormat="1" applyFont="1" applyFill="1" applyBorder="1" applyAlignment="1">
      <alignment horizontal="center" vertical="center"/>
    </xf>
    <xf numFmtId="1" fontId="8" fillId="16" borderId="60" xfId="0" applyNumberFormat="1" applyFont="1" applyFill="1" applyBorder="1" applyAlignment="1">
      <alignment horizontal="center" vertical="center"/>
    </xf>
    <xf numFmtId="1" fontId="8" fillId="16" borderId="103" xfId="0" applyNumberFormat="1" applyFont="1" applyFill="1" applyBorder="1" applyAlignment="1">
      <alignment horizontal="center" vertical="center"/>
    </xf>
    <xf numFmtId="1" fontId="8" fillId="16" borderId="149" xfId="0" applyNumberFormat="1" applyFont="1" applyFill="1" applyBorder="1" applyAlignment="1">
      <alignment horizontal="center" vertical="center"/>
    </xf>
    <xf numFmtId="1" fontId="8" fillId="16" borderId="118" xfId="0" applyNumberFormat="1" applyFont="1" applyFill="1" applyBorder="1" applyAlignment="1">
      <alignment horizontal="center" vertical="center"/>
    </xf>
    <xf numFmtId="1" fontId="8" fillId="16" borderId="84" xfId="0" applyNumberFormat="1" applyFont="1" applyFill="1" applyBorder="1" applyAlignment="1">
      <alignment horizontal="center" vertical="center"/>
    </xf>
    <xf numFmtId="1" fontId="8" fillId="16" borderId="117" xfId="0" applyNumberFormat="1" applyFont="1" applyFill="1" applyBorder="1" applyAlignment="1">
      <alignment horizontal="center" vertical="center"/>
    </xf>
    <xf numFmtId="1" fontId="8" fillId="16" borderId="63" xfId="0" applyNumberFormat="1" applyFont="1" applyFill="1" applyBorder="1" applyAlignment="1">
      <alignment horizontal="center" vertical="center"/>
    </xf>
    <xf numFmtId="1" fontId="8" fillId="16" borderId="150" xfId="0" applyNumberFormat="1" applyFont="1" applyFill="1" applyBorder="1" applyAlignment="1">
      <alignment horizontal="center" vertical="center"/>
    </xf>
    <xf numFmtId="1" fontId="8" fillId="16" borderId="151" xfId="0" applyNumberFormat="1" applyFont="1" applyFill="1" applyBorder="1" applyAlignment="1">
      <alignment horizontal="center" vertical="center"/>
    </xf>
    <xf numFmtId="1" fontId="8" fillId="16" borderId="152" xfId="0" applyNumberFormat="1" applyFont="1" applyFill="1" applyBorder="1" applyAlignment="1">
      <alignment horizontal="center" vertical="center"/>
    </xf>
    <xf numFmtId="1" fontId="8" fillId="16" borderId="31" xfId="0" applyNumberFormat="1" applyFont="1" applyFill="1" applyBorder="1" applyAlignment="1">
      <alignment horizontal="center" vertical="center"/>
    </xf>
    <xf numFmtId="1" fontId="8" fillId="16" borderId="1" xfId="0" applyNumberFormat="1" applyFont="1" applyFill="1" applyBorder="1" applyAlignment="1">
      <alignment horizontal="center" vertical="center"/>
    </xf>
    <xf numFmtId="1" fontId="8" fillId="16" borderId="14" xfId="0" applyNumberFormat="1" applyFont="1" applyFill="1" applyBorder="1" applyAlignment="1">
      <alignment horizontal="center" vertical="center"/>
    </xf>
    <xf numFmtId="1" fontId="8" fillId="16" borderId="153" xfId="0" applyNumberFormat="1" applyFont="1" applyFill="1" applyBorder="1" applyAlignment="1">
      <alignment horizontal="center" vertical="center"/>
    </xf>
    <xf numFmtId="1" fontId="8" fillId="16" borderId="154" xfId="0" applyNumberFormat="1" applyFont="1" applyFill="1" applyBorder="1" applyAlignment="1">
      <alignment horizontal="center" vertical="center"/>
    </xf>
    <xf numFmtId="1" fontId="8" fillId="16" borderId="52" xfId="0" applyNumberFormat="1" applyFont="1" applyFill="1" applyBorder="1" applyAlignment="1">
      <alignment horizontal="center" vertical="center"/>
    </xf>
    <xf numFmtId="1" fontId="8" fillId="16" borderId="87" xfId="0" applyNumberFormat="1" applyFont="1" applyFill="1" applyBorder="1" applyAlignment="1">
      <alignment horizontal="center" vertical="center"/>
    </xf>
    <xf numFmtId="1" fontId="19" fillId="16" borderId="61" xfId="0" applyNumberFormat="1" applyFont="1" applyFill="1" applyBorder="1" applyAlignment="1">
      <alignment horizontal="center" vertical="center"/>
    </xf>
    <xf numFmtId="1" fontId="8" fillId="16" borderId="55" xfId="0" applyNumberFormat="1" applyFont="1" applyFill="1" applyBorder="1" applyAlignment="1">
      <alignment horizontal="center" vertical="center"/>
    </xf>
    <xf numFmtId="1" fontId="19" fillId="16" borderId="93" xfId="0" applyNumberFormat="1" applyFont="1" applyFill="1" applyBorder="1" applyAlignment="1">
      <alignment horizontal="center" vertical="center"/>
    </xf>
    <xf numFmtId="1" fontId="8" fillId="16" borderId="104" xfId="0" applyNumberFormat="1" applyFont="1" applyFill="1" applyBorder="1" applyAlignment="1">
      <alignment horizontal="center" vertical="center"/>
    </xf>
    <xf numFmtId="1" fontId="8" fillId="16" borderId="89" xfId="0" applyNumberFormat="1" applyFont="1" applyFill="1" applyBorder="1" applyAlignment="1">
      <alignment horizontal="center" vertical="center"/>
    </xf>
    <xf numFmtId="1" fontId="8" fillId="16" borderId="57" xfId="0" applyNumberFormat="1" applyFont="1" applyFill="1" applyBorder="1" applyAlignment="1">
      <alignment horizontal="center" vertical="center"/>
    </xf>
    <xf numFmtId="1" fontId="19" fillId="16" borderId="24" xfId="0" applyNumberFormat="1" applyFont="1" applyFill="1" applyBorder="1" applyAlignment="1">
      <alignment horizontal="center" vertical="center"/>
    </xf>
    <xf numFmtId="1" fontId="8" fillId="16" borderId="158" xfId="0" applyNumberFormat="1" applyFont="1" applyFill="1" applyBorder="1" applyAlignment="1">
      <alignment horizontal="center" vertical="center"/>
    </xf>
    <xf numFmtId="0" fontId="8" fillId="20" borderId="128" xfId="0" applyFont="1" applyFill="1" applyBorder="1" applyAlignment="1">
      <alignment horizontal="center" vertical="center" textRotation="90" wrapText="1"/>
    </xf>
    <xf numFmtId="0" fontId="8" fillId="20" borderId="121" xfId="0" applyFont="1" applyFill="1" applyBorder="1" applyAlignment="1">
      <alignment horizontal="center" vertical="center" textRotation="90" wrapText="1"/>
    </xf>
    <xf numFmtId="0" fontId="8" fillId="20" borderId="40" xfId="0" applyFont="1" applyFill="1" applyBorder="1" applyAlignment="1">
      <alignment horizontal="center" vertical="center" textRotation="90" wrapText="1"/>
    </xf>
    <xf numFmtId="0" fontId="13" fillId="8" borderId="72" xfId="0" applyFont="1" applyFill="1" applyBorder="1" applyAlignment="1">
      <alignment horizontal="center" vertical="center"/>
    </xf>
    <xf numFmtId="1" fontId="19" fillId="16" borderId="65" xfId="0" applyNumberFormat="1" applyFont="1" applyFill="1" applyBorder="1" applyAlignment="1">
      <alignment horizontal="center" vertical="center"/>
    </xf>
    <xf numFmtId="1" fontId="19" fillId="16" borderId="149" xfId="0" applyNumberFormat="1" applyFont="1" applyFill="1" applyBorder="1" applyAlignment="1">
      <alignment horizontal="center" vertical="center"/>
    </xf>
    <xf numFmtId="1" fontId="19" fillId="16" borderId="6" xfId="0" applyNumberFormat="1" applyFont="1" applyFill="1" applyBorder="1" applyAlignment="1">
      <alignment horizontal="center" vertical="center"/>
    </xf>
    <xf numFmtId="1" fontId="19" fillId="16" borderId="20" xfId="0" applyNumberFormat="1" applyFont="1" applyFill="1" applyBorder="1" applyAlignment="1">
      <alignment horizontal="center" vertical="center"/>
    </xf>
    <xf numFmtId="1" fontId="8" fillId="0" borderId="22" xfId="0" applyNumberFormat="1" applyFont="1" applyBorder="1" applyAlignment="1">
      <alignment horizontal="center" vertical="center"/>
    </xf>
    <xf numFmtId="1" fontId="8" fillId="16" borderId="65" xfId="0" applyNumberFormat="1" applyFont="1" applyFill="1" applyBorder="1" applyAlignment="1">
      <alignment horizontal="center" vertical="center"/>
    </xf>
    <xf numFmtId="1" fontId="8" fillId="0" borderId="25" xfId="0" applyNumberFormat="1" applyFont="1" applyBorder="1" applyAlignment="1">
      <alignment horizontal="center" vertical="center"/>
    </xf>
    <xf numFmtId="1" fontId="19" fillId="0" borderId="25" xfId="0" applyNumberFormat="1" applyFont="1" applyBorder="1" applyAlignment="1">
      <alignment horizontal="center" vertical="center"/>
    </xf>
    <xf numFmtId="1" fontId="8" fillId="0" borderId="86" xfId="0" applyNumberFormat="1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21" xfId="0" applyFont="1" applyBorder="1" applyAlignment="1">
      <alignment horizontal="center" vertical="center"/>
    </xf>
    <xf numFmtId="1" fontId="8" fillId="16" borderId="161" xfId="0" applyNumberFormat="1" applyFont="1" applyFill="1" applyBorder="1" applyAlignment="1">
      <alignment horizontal="center" vertical="center"/>
    </xf>
    <xf numFmtId="1" fontId="8" fillId="16" borderId="85" xfId="0" applyNumberFormat="1" applyFont="1" applyFill="1" applyBorder="1" applyAlignment="1">
      <alignment horizontal="center" vertical="center"/>
    </xf>
    <xf numFmtId="1" fontId="8" fillId="16" borderId="79" xfId="0" applyNumberFormat="1" applyFont="1" applyFill="1" applyBorder="1" applyAlignment="1">
      <alignment horizontal="center" vertical="center"/>
    </xf>
    <xf numFmtId="0" fontId="26" fillId="16" borderId="135" xfId="0" applyFont="1" applyFill="1" applyBorder="1" applyAlignment="1">
      <alignment horizontal="center" vertical="center" wrapText="1"/>
    </xf>
    <xf numFmtId="0" fontId="26" fillId="16" borderId="134" xfId="0" applyFont="1" applyFill="1" applyBorder="1" applyAlignment="1">
      <alignment horizontal="center" vertical="center" wrapText="1"/>
    </xf>
    <xf numFmtId="0" fontId="8" fillId="16" borderId="164" xfId="0" applyFont="1" applyFill="1" applyBorder="1" applyAlignment="1">
      <alignment horizontal="center" vertical="center" wrapText="1"/>
    </xf>
    <xf numFmtId="1" fontId="19" fillId="16" borderId="27" xfId="0" applyNumberFormat="1" applyFont="1" applyFill="1" applyBorder="1" applyAlignment="1">
      <alignment horizontal="center" vertical="center"/>
    </xf>
    <xf numFmtId="0" fontId="18" fillId="16" borderId="5" xfId="0" applyFont="1" applyFill="1" applyBorder="1" applyAlignment="1">
      <alignment horizontal="center" vertical="center"/>
    </xf>
    <xf numFmtId="0" fontId="18" fillId="16" borderId="0" xfId="0" applyFont="1" applyFill="1" applyAlignment="1">
      <alignment horizontal="center" vertical="center"/>
    </xf>
    <xf numFmtId="1" fontId="8" fillId="16" borderId="101" xfId="0" applyNumberFormat="1" applyFont="1" applyFill="1" applyBorder="1" applyAlignment="1">
      <alignment horizontal="center" vertical="center"/>
    </xf>
    <xf numFmtId="0" fontId="8" fillId="16" borderId="173" xfId="0" applyFont="1" applyFill="1" applyBorder="1" applyAlignment="1">
      <alignment horizontal="center" vertical="center" wrapText="1"/>
    </xf>
    <xf numFmtId="0" fontId="7" fillId="16" borderId="108" xfId="0" applyFont="1" applyFill="1" applyBorder="1" applyAlignment="1">
      <alignment horizontal="center" vertical="center" textRotation="90"/>
    </xf>
    <xf numFmtId="1" fontId="8" fillId="16" borderId="68" xfId="0" applyNumberFormat="1" applyFont="1" applyFill="1" applyBorder="1" applyAlignment="1">
      <alignment horizontal="center" vertical="center"/>
    </xf>
    <xf numFmtId="1" fontId="8" fillId="16" borderId="175" xfId="0" applyNumberFormat="1" applyFont="1" applyFill="1" applyBorder="1" applyAlignment="1">
      <alignment horizontal="center" vertical="center"/>
    </xf>
    <xf numFmtId="1" fontId="8" fillId="16" borderId="176" xfId="0" applyNumberFormat="1" applyFont="1" applyFill="1" applyBorder="1" applyAlignment="1">
      <alignment horizontal="center" vertical="center"/>
    </xf>
    <xf numFmtId="1" fontId="19" fillId="21" borderId="86" xfId="0" applyNumberFormat="1" applyFont="1" applyFill="1" applyBorder="1" applyAlignment="1">
      <alignment horizontal="center" vertical="center"/>
    </xf>
    <xf numFmtId="1" fontId="8" fillId="21" borderId="86" xfId="0" applyNumberFormat="1" applyFont="1" applyFill="1" applyBorder="1" applyAlignment="1">
      <alignment horizontal="center" vertical="center"/>
    </xf>
    <xf numFmtId="1" fontId="8" fillId="16" borderId="174" xfId="0" applyNumberFormat="1" applyFont="1" applyFill="1" applyBorder="1" applyAlignment="1">
      <alignment horizontal="center" vertical="center"/>
    </xf>
    <xf numFmtId="1" fontId="8" fillId="16" borderId="9" xfId="0" applyNumberFormat="1" applyFont="1" applyFill="1" applyBorder="1" applyAlignment="1">
      <alignment horizontal="center" vertical="center"/>
    </xf>
    <xf numFmtId="1" fontId="8" fillId="16" borderId="182" xfId="0" applyNumberFormat="1" applyFont="1" applyFill="1" applyBorder="1" applyAlignment="1">
      <alignment horizontal="center" vertical="center"/>
    </xf>
    <xf numFmtId="1" fontId="8" fillId="16" borderId="37" xfId="0" applyNumberFormat="1" applyFont="1" applyFill="1" applyBorder="1" applyAlignment="1">
      <alignment horizontal="center" vertical="center"/>
    </xf>
    <xf numFmtId="1" fontId="8" fillId="21" borderId="188" xfId="0" applyNumberFormat="1" applyFont="1" applyFill="1" applyBorder="1" applyAlignment="1">
      <alignment horizontal="center" vertical="center"/>
    </xf>
    <xf numFmtId="1" fontId="19" fillId="21" borderId="176" xfId="0" applyNumberFormat="1" applyFont="1" applyFill="1" applyBorder="1" applyAlignment="1">
      <alignment horizontal="center" vertical="center"/>
    </xf>
    <xf numFmtId="0" fontId="22" fillId="16" borderId="58" xfId="0" applyFont="1" applyFill="1" applyBorder="1" applyAlignment="1">
      <alignment horizontal="center"/>
    </xf>
    <xf numFmtId="0" fontId="22" fillId="16" borderId="55" xfId="0" applyFont="1" applyFill="1" applyBorder="1" applyAlignment="1">
      <alignment horizontal="center"/>
    </xf>
    <xf numFmtId="1" fontId="19" fillId="16" borderId="186" xfId="0" applyNumberFormat="1" applyFont="1" applyFill="1" applyBorder="1" applyAlignment="1">
      <alignment horizontal="center" vertical="center"/>
    </xf>
    <xf numFmtId="1" fontId="19" fillId="16" borderId="187" xfId="0" applyNumberFormat="1" applyFont="1" applyFill="1" applyBorder="1" applyAlignment="1">
      <alignment horizontal="center" vertical="center"/>
    </xf>
    <xf numFmtId="1" fontId="19" fillId="16" borderId="188" xfId="0" applyNumberFormat="1" applyFont="1" applyFill="1" applyBorder="1" applyAlignment="1">
      <alignment horizontal="center" vertical="center"/>
    </xf>
    <xf numFmtId="1" fontId="19" fillId="16" borderId="174" xfId="0" applyNumberFormat="1" applyFont="1" applyFill="1" applyBorder="1" applyAlignment="1">
      <alignment horizontal="center" vertical="center"/>
    </xf>
    <xf numFmtId="1" fontId="19" fillId="16" borderId="175" xfId="0" applyNumberFormat="1" applyFont="1" applyFill="1" applyBorder="1" applyAlignment="1">
      <alignment horizontal="center" vertical="center"/>
    </xf>
    <xf numFmtId="1" fontId="19" fillId="16" borderId="176" xfId="0" applyNumberFormat="1" applyFont="1" applyFill="1" applyBorder="1" applyAlignment="1">
      <alignment horizontal="center" vertical="center"/>
    </xf>
    <xf numFmtId="1" fontId="8" fillId="16" borderId="186" xfId="0" applyNumberFormat="1" applyFont="1" applyFill="1" applyBorder="1" applyAlignment="1">
      <alignment horizontal="center" vertical="center"/>
    </xf>
    <xf numFmtId="1" fontId="19" fillId="16" borderId="85" xfId="0" applyNumberFormat="1" applyFont="1" applyFill="1" applyBorder="1" applyAlignment="1">
      <alignment horizontal="center" vertical="center"/>
    </xf>
    <xf numFmtId="1" fontId="8" fillId="16" borderId="116" xfId="0" applyNumberFormat="1" applyFont="1" applyFill="1" applyBorder="1" applyAlignment="1">
      <alignment horizontal="center" vertical="center"/>
    </xf>
    <xf numFmtId="1" fontId="19" fillId="16" borderId="26" xfId="0" applyNumberFormat="1" applyFont="1" applyFill="1" applyBorder="1" applyAlignment="1">
      <alignment horizontal="center" vertical="center"/>
    </xf>
    <xf numFmtId="0" fontId="8" fillId="16" borderId="108" xfId="0" applyFont="1" applyFill="1" applyBorder="1" applyAlignment="1">
      <alignment horizontal="center" vertical="center" wrapText="1"/>
    </xf>
    <xf numFmtId="1" fontId="19" fillId="0" borderId="102" xfId="0" applyNumberFormat="1" applyFont="1" applyBorder="1" applyAlignment="1">
      <alignment horizontal="center" vertical="center"/>
    </xf>
    <xf numFmtId="1" fontId="19" fillId="0" borderId="116" xfId="0" applyNumberFormat="1" applyFont="1" applyBorder="1" applyAlignment="1">
      <alignment horizontal="center" vertical="center"/>
    </xf>
    <xf numFmtId="1" fontId="19" fillId="0" borderId="85" xfId="0" applyNumberFormat="1" applyFont="1" applyBorder="1" applyAlignment="1">
      <alignment horizontal="center" vertical="center"/>
    </xf>
    <xf numFmtId="1" fontId="19" fillId="16" borderId="116" xfId="0" applyNumberFormat="1" applyFont="1" applyFill="1" applyBorder="1" applyAlignment="1">
      <alignment horizontal="center" vertical="center"/>
    </xf>
    <xf numFmtId="1" fontId="19" fillId="0" borderId="101" xfId="0" applyNumberFormat="1" applyFont="1" applyBorder="1" applyAlignment="1">
      <alignment horizontal="center" vertical="center"/>
    </xf>
    <xf numFmtId="1" fontId="19" fillId="0" borderId="22" xfId="0" applyNumberFormat="1" applyFont="1" applyBorder="1" applyAlignment="1">
      <alignment horizontal="center" vertical="center"/>
    </xf>
    <xf numFmtId="1" fontId="9" fillId="21" borderId="101" xfId="0" applyNumberFormat="1" applyFont="1" applyFill="1" applyBorder="1" applyAlignment="1">
      <alignment horizontal="center" vertical="center"/>
    </xf>
    <xf numFmtId="1" fontId="8" fillId="0" borderId="60" xfId="0" applyNumberFormat="1" applyFont="1" applyBorder="1" applyAlignment="1">
      <alignment horizontal="center" vertical="center"/>
    </xf>
    <xf numFmtId="1" fontId="9" fillId="16" borderId="117" xfId="0" applyNumberFormat="1" applyFont="1" applyFill="1" applyBorder="1" applyAlignment="1">
      <alignment horizontal="center" vertical="center"/>
    </xf>
    <xf numFmtId="1" fontId="19" fillId="0" borderId="147" xfId="0" applyNumberFormat="1" applyFont="1" applyBorder="1" applyAlignment="1">
      <alignment horizontal="center" vertical="center"/>
    </xf>
    <xf numFmtId="1" fontId="19" fillId="0" borderId="170" xfId="0" applyNumberFormat="1" applyFont="1" applyBorder="1" applyAlignment="1">
      <alignment horizontal="center" vertical="center"/>
    </xf>
    <xf numFmtId="1" fontId="8" fillId="0" borderId="26" xfId="0" applyNumberFormat="1" applyFont="1" applyBorder="1" applyAlignment="1">
      <alignment horizontal="center" vertical="center"/>
    </xf>
    <xf numFmtId="1" fontId="19" fillId="0" borderId="146" xfId="0" applyNumberFormat="1" applyFont="1" applyBorder="1" applyAlignment="1">
      <alignment horizontal="center" vertical="center"/>
    </xf>
    <xf numFmtId="1" fontId="9" fillId="16" borderId="101" xfId="0" applyNumberFormat="1" applyFont="1" applyFill="1" applyBorder="1" applyAlignment="1">
      <alignment horizontal="center" vertical="center"/>
    </xf>
    <xf numFmtId="0" fontId="8" fillId="16" borderId="121" xfId="0" applyFont="1" applyFill="1" applyBorder="1" applyAlignment="1">
      <alignment horizontal="center" vertical="center"/>
    </xf>
    <xf numFmtId="1" fontId="19" fillId="0" borderId="192" xfId="0" applyNumberFormat="1" applyFont="1" applyBorder="1" applyAlignment="1">
      <alignment horizontal="center" vertical="center"/>
    </xf>
    <xf numFmtId="1" fontId="19" fillId="16" borderId="194" xfId="0" applyNumberFormat="1" applyFont="1" applyFill="1" applyBorder="1" applyAlignment="1">
      <alignment horizontal="center" vertical="center"/>
    </xf>
    <xf numFmtId="1" fontId="19" fillId="0" borderId="195" xfId="0" applyNumberFormat="1" applyFont="1" applyBorder="1" applyAlignment="1">
      <alignment horizontal="center" vertical="center"/>
    </xf>
    <xf numFmtId="1" fontId="19" fillId="16" borderId="124" xfId="0" applyNumberFormat="1" applyFont="1" applyFill="1" applyBorder="1" applyAlignment="1">
      <alignment horizontal="center" vertical="center"/>
    </xf>
    <xf numFmtId="1" fontId="19" fillId="16" borderId="130" xfId="0" applyNumberFormat="1" applyFont="1" applyFill="1" applyBorder="1" applyAlignment="1">
      <alignment horizontal="center" vertical="center"/>
    </xf>
    <xf numFmtId="1" fontId="19" fillId="16" borderId="117" xfId="0" applyNumberFormat="1" applyFont="1" applyFill="1" applyBorder="1" applyAlignment="1">
      <alignment horizontal="center" vertical="center"/>
    </xf>
    <xf numFmtId="1" fontId="8" fillId="16" borderId="56" xfId="0" applyNumberFormat="1" applyFont="1" applyFill="1" applyBorder="1" applyAlignment="1">
      <alignment horizontal="center" vertical="center"/>
    </xf>
    <xf numFmtId="1" fontId="19" fillId="16" borderId="23" xfId="0" applyNumberFormat="1" applyFont="1" applyFill="1" applyBorder="1" applyAlignment="1">
      <alignment horizontal="center" vertical="center"/>
    </xf>
    <xf numFmtId="1" fontId="29" fillId="16" borderId="59" xfId="0" applyNumberFormat="1" applyFont="1" applyFill="1" applyBorder="1" applyAlignment="1">
      <alignment horizontal="center" vertical="center"/>
    </xf>
    <xf numFmtId="1" fontId="29" fillId="16" borderId="94" xfId="0" applyNumberFormat="1" applyFont="1" applyFill="1" applyBorder="1" applyAlignment="1">
      <alignment horizontal="center" vertical="center"/>
    </xf>
    <xf numFmtId="1" fontId="29" fillId="16" borderId="99" xfId="0" applyNumberFormat="1" applyFont="1" applyFill="1" applyBorder="1" applyAlignment="1">
      <alignment horizontal="center" vertical="center"/>
    </xf>
    <xf numFmtId="1" fontId="8" fillId="16" borderId="123" xfId="0" applyNumberFormat="1" applyFont="1" applyFill="1" applyBorder="1" applyAlignment="1">
      <alignment horizontal="center" vertical="center"/>
    </xf>
    <xf numFmtId="1" fontId="29" fillId="16" borderId="102" xfId="0" applyNumberFormat="1" applyFont="1" applyFill="1" applyBorder="1" applyAlignment="1">
      <alignment horizontal="center" vertical="center"/>
    </xf>
    <xf numFmtId="1" fontId="29" fillId="16" borderId="87" xfId="0" applyNumberFormat="1" applyFont="1" applyFill="1" applyBorder="1" applyAlignment="1">
      <alignment horizontal="center" vertical="center"/>
    </xf>
    <xf numFmtId="1" fontId="8" fillId="16" borderId="90" xfId="0" applyNumberFormat="1" applyFont="1" applyFill="1" applyBorder="1" applyAlignment="1">
      <alignment horizontal="center" vertical="center"/>
    </xf>
    <xf numFmtId="1" fontId="8" fillId="16" borderId="130" xfId="0" applyNumberFormat="1" applyFont="1" applyFill="1" applyBorder="1" applyAlignment="1">
      <alignment horizontal="center" vertical="center"/>
    </xf>
    <xf numFmtId="1" fontId="8" fillId="16" borderId="20" xfId="0" applyNumberFormat="1" applyFont="1" applyFill="1" applyBorder="1" applyAlignment="1">
      <alignment horizontal="center" vertical="center"/>
    </xf>
    <xf numFmtId="1" fontId="8" fillId="16" borderId="122" xfId="0" applyNumberFormat="1" applyFont="1" applyFill="1" applyBorder="1" applyAlignment="1">
      <alignment horizontal="center" vertical="center"/>
    </xf>
    <xf numFmtId="1" fontId="19" fillId="16" borderId="13" xfId="0" applyNumberFormat="1" applyFont="1" applyFill="1" applyBorder="1" applyAlignment="1">
      <alignment horizontal="center" vertical="center"/>
    </xf>
    <xf numFmtId="0" fontId="8" fillId="21" borderId="121" xfId="0" applyFont="1" applyFill="1" applyBorder="1" applyAlignment="1">
      <alignment horizontal="center" vertical="center"/>
    </xf>
    <xf numFmtId="1" fontId="8" fillId="21" borderId="25" xfId="0" applyNumberFormat="1" applyFont="1" applyFill="1" applyBorder="1" applyAlignment="1">
      <alignment horizontal="center" vertical="center"/>
    </xf>
    <xf numFmtId="1" fontId="8" fillId="21" borderId="102" xfId="0" applyNumberFormat="1" applyFont="1" applyFill="1" applyBorder="1" applyAlignment="1">
      <alignment horizontal="center" vertical="center"/>
    </xf>
    <xf numFmtId="1" fontId="9" fillId="21" borderId="117" xfId="0" applyNumberFormat="1" applyFont="1" applyFill="1" applyBorder="1" applyAlignment="1">
      <alignment horizontal="center" vertical="center"/>
    </xf>
    <xf numFmtId="1" fontId="8" fillId="21" borderId="22" xfId="0" applyNumberFormat="1" applyFont="1" applyFill="1" applyBorder="1" applyAlignment="1">
      <alignment horizontal="center" vertical="center"/>
    </xf>
    <xf numFmtId="1" fontId="19" fillId="21" borderId="102" xfId="0" applyNumberFormat="1" applyFont="1" applyFill="1" applyBorder="1" applyAlignment="1">
      <alignment horizontal="center" vertical="center"/>
    </xf>
    <xf numFmtId="1" fontId="8" fillId="21" borderId="89" xfId="0" applyNumberFormat="1" applyFont="1" applyFill="1" applyBorder="1" applyAlignment="1">
      <alignment horizontal="center" vertical="center"/>
    </xf>
    <xf numFmtId="1" fontId="8" fillId="21" borderId="146" xfId="0" applyNumberFormat="1" applyFont="1" applyFill="1" applyBorder="1" applyAlignment="1">
      <alignment horizontal="center" vertical="center"/>
    </xf>
    <xf numFmtId="1" fontId="8" fillId="21" borderId="147" xfId="0" applyNumberFormat="1" applyFont="1" applyFill="1" applyBorder="1" applyAlignment="1">
      <alignment horizontal="center" vertical="center"/>
    </xf>
    <xf numFmtId="1" fontId="19" fillId="21" borderId="147" xfId="0" applyNumberFormat="1" applyFont="1" applyFill="1" applyBorder="1" applyAlignment="1">
      <alignment horizontal="center" vertical="center"/>
    </xf>
    <xf numFmtId="1" fontId="9" fillId="21" borderId="170" xfId="0" applyNumberFormat="1" applyFont="1" applyFill="1" applyBorder="1" applyAlignment="1">
      <alignment horizontal="center" vertical="center"/>
    </xf>
    <xf numFmtId="1" fontId="8" fillId="21" borderId="172" xfId="0" applyNumberFormat="1" applyFont="1" applyFill="1" applyBorder="1" applyAlignment="1">
      <alignment horizontal="center" vertical="center"/>
    </xf>
    <xf numFmtId="1" fontId="9" fillId="21" borderId="148" xfId="0" applyNumberFormat="1" applyFont="1" applyFill="1" applyBorder="1" applyAlignment="1">
      <alignment horizontal="center" vertical="center"/>
    </xf>
    <xf numFmtId="14" fontId="8" fillId="16" borderId="129" xfId="0" applyNumberFormat="1" applyFont="1" applyFill="1" applyBorder="1" applyAlignment="1">
      <alignment horizontal="center" vertical="center"/>
    </xf>
    <xf numFmtId="0" fontId="8" fillId="16" borderId="111" xfId="0" applyFont="1" applyFill="1" applyBorder="1" applyAlignment="1">
      <alignment horizontal="center" vertical="center"/>
    </xf>
    <xf numFmtId="0" fontId="8" fillId="16" borderId="15" xfId="0" applyFont="1" applyFill="1" applyBorder="1" applyAlignment="1">
      <alignment horizontal="center" vertical="center" wrapText="1"/>
    </xf>
    <xf numFmtId="0" fontId="8" fillId="16" borderId="39" xfId="0" applyFont="1" applyFill="1" applyBorder="1" applyAlignment="1">
      <alignment horizontal="center" vertical="center" wrapText="1"/>
    </xf>
    <xf numFmtId="0" fontId="8" fillId="16" borderId="15" xfId="0" applyFont="1" applyFill="1" applyBorder="1" applyAlignment="1">
      <alignment horizontal="center" vertical="center"/>
    </xf>
    <xf numFmtId="0" fontId="8" fillId="16" borderId="39" xfId="0" applyFont="1" applyFill="1" applyBorder="1" applyAlignment="1">
      <alignment horizontal="center" vertical="center"/>
    </xf>
    <xf numFmtId="0" fontId="8" fillId="16" borderId="43" xfId="0" applyFont="1" applyFill="1" applyBorder="1" applyAlignment="1">
      <alignment horizontal="center" vertical="center"/>
    </xf>
    <xf numFmtId="0" fontId="29" fillId="16" borderId="54" xfId="0" applyFont="1" applyFill="1" applyBorder="1" applyAlignment="1">
      <alignment horizontal="center" vertical="center"/>
    </xf>
    <xf numFmtId="0" fontId="29" fillId="16" borderId="23" xfId="0" applyFont="1" applyFill="1" applyBorder="1" applyAlignment="1">
      <alignment horizontal="center" vertical="center"/>
    </xf>
    <xf numFmtId="0" fontId="29" fillId="16" borderId="23" xfId="0" applyFont="1" applyFill="1" applyBorder="1" applyAlignment="1">
      <alignment horizontal="center" vertical="center" wrapText="1"/>
    </xf>
    <xf numFmtId="0" fontId="29" fillId="16" borderId="118" xfId="0" applyFont="1" applyFill="1" applyBorder="1" applyAlignment="1">
      <alignment horizontal="center" vertical="center" wrapText="1"/>
    </xf>
    <xf numFmtId="0" fontId="29" fillId="16" borderId="133" xfId="0" applyFont="1" applyFill="1" applyBorder="1" applyAlignment="1">
      <alignment horizontal="center" vertical="center" wrapText="1"/>
    </xf>
    <xf numFmtId="0" fontId="29" fillId="16" borderId="134" xfId="0" applyFont="1" applyFill="1" applyBorder="1" applyAlignment="1">
      <alignment horizontal="center" vertical="center" wrapText="1"/>
    </xf>
    <xf numFmtId="0" fontId="29" fillId="16" borderId="94" xfId="0" applyFont="1" applyFill="1" applyBorder="1" applyAlignment="1">
      <alignment horizontal="center" vertical="center"/>
    </xf>
    <xf numFmtId="0" fontId="29" fillId="16" borderId="99" xfId="0" applyFont="1" applyFill="1" applyBorder="1" applyAlignment="1">
      <alignment horizontal="center" vertical="center"/>
    </xf>
    <xf numFmtId="0" fontId="29" fillId="16" borderId="93" xfId="0" applyFont="1" applyFill="1" applyBorder="1" applyAlignment="1">
      <alignment horizontal="center" vertical="center" wrapText="1"/>
    </xf>
    <xf numFmtId="0" fontId="29" fillId="16" borderId="94" xfId="0" applyFont="1" applyFill="1" applyBorder="1" applyAlignment="1">
      <alignment horizontal="center" vertical="center" wrapText="1"/>
    </xf>
    <xf numFmtId="0" fontId="29" fillId="16" borderId="119" xfId="0" applyFont="1" applyFill="1" applyBorder="1" applyAlignment="1">
      <alignment horizontal="center" vertical="center"/>
    </xf>
    <xf numFmtId="0" fontId="29" fillId="16" borderId="98" xfId="0" applyFont="1" applyFill="1" applyBorder="1" applyAlignment="1">
      <alignment horizontal="center" vertical="center"/>
    </xf>
    <xf numFmtId="0" fontId="29" fillId="16" borderId="119" xfId="0" applyFont="1" applyFill="1" applyBorder="1" applyAlignment="1">
      <alignment horizontal="center" vertical="center" wrapText="1"/>
    </xf>
    <xf numFmtId="0" fontId="29" fillId="16" borderId="118" xfId="0" applyFont="1" applyFill="1" applyBorder="1" applyAlignment="1">
      <alignment horizontal="center" vertical="center"/>
    </xf>
    <xf numFmtId="0" fontId="8" fillId="5" borderId="129" xfId="0" applyFont="1" applyFill="1" applyBorder="1" applyAlignment="1">
      <alignment horizontal="center" vertical="center" wrapText="1"/>
    </xf>
    <xf numFmtId="0" fontId="8" fillId="5" borderId="12" xfId="0" applyFont="1" applyFill="1" applyBorder="1" applyAlignment="1">
      <alignment horizontal="center" vertical="center" wrapText="1"/>
    </xf>
    <xf numFmtId="0" fontId="8" fillId="5" borderId="40" xfId="0" applyFont="1" applyFill="1" applyBorder="1" applyAlignment="1">
      <alignment horizontal="center" vertical="center" wrapText="1"/>
    </xf>
    <xf numFmtId="0" fontId="8" fillId="16" borderId="106" xfId="0" applyFont="1" applyFill="1" applyBorder="1" applyAlignment="1">
      <alignment horizontal="center" vertical="center" wrapText="1"/>
    </xf>
    <xf numFmtId="0" fontId="8" fillId="16" borderId="80" xfId="0" applyFont="1" applyFill="1" applyBorder="1" applyAlignment="1">
      <alignment horizontal="center" vertical="center" wrapText="1"/>
    </xf>
    <xf numFmtId="0" fontId="8" fillId="16" borderId="81" xfId="0" applyFont="1" applyFill="1" applyBorder="1" applyAlignment="1">
      <alignment horizontal="center" vertical="center" wrapText="1"/>
    </xf>
    <xf numFmtId="0" fontId="8" fillId="16" borderId="79" xfId="0" applyFont="1" applyFill="1" applyBorder="1" applyAlignment="1">
      <alignment horizontal="center" vertical="center"/>
    </xf>
    <xf numFmtId="0" fontId="8" fillId="16" borderId="80" xfId="0" applyFont="1" applyFill="1" applyBorder="1" applyAlignment="1">
      <alignment horizontal="center" vertical="center"/>
    </xf>
    <xf numFmtId="0" fontId="8" fillId="16" borderId="81" xfId="0" applyFont="1" applyFill="1" applyBorder="1" applyAlignment="1">
      <alignment horizontal="center" vertical="center"/>
    </xf>
    <xf numFmtId="0" fontId="8" fillId="16" borderId="60" xfId="0" applyFont="1" applyFill="1" applyBorder="1" applyAlignment="1">
      <alignment horizontal="center" vertical="center"/>
    </xf>
    <xf numFmtId="0" fontId="8" fillId="16" borderId="58" xfId="0" applyFont="1" applyFill="1" applyBorder="1" applyAlignment="1">
      <alignment horizontal="center" vertical="center"/>
    </xf>
    <xf numFmtId="0" fontId="8" fillId="16" borderId="20" xfId="0" applyFont="1" applyFill="1" applyBorder="1" applyAlignment="1">
      <alignment horizontal="center" vertical="center"/>
    </xf>
    <xf numFmtId="0" fontId="8" fillId="16" borderId="59" xfId="0" applyFont="1" applyFill="1" applyBorder="1" applyAlignment="1">
      <alignment horizontal="center" vertical="center"/>
    </xf>
    <xf numFmtId="0" fontId="8" fillId="16" borderId="53" xfId="0" applyFont="1" applyFill="1" applyBorder="1" applyAlignment="1">
      <alignment horizontal="center" vertical="center"/>
    </xf>
    <xf numFmtId="0" fontId="8" fillId="16" borderId="21" xfId="0" applyFont="1" applyFill="1" applyBorder="1" applyAlignment="1">
      <alignment horizontal="center" vertical="center"/>
    </xf>
    <xf numFmtId="0" fontId="8" fillId="16" borderId="105" xfId="0" applyFont="1" applyFill="1" applyBorder="1" applyAlignment="1">
      <alignment horizontal="center" vertical="center" wrapText="1"/>
    </xf>
    <xf numFmtId="0" fontId="8" fillId="16" borderId="83" xfId="0" applyFont="1" applyFill="1" applyBorder="1" applyAlignment="1">
      <alignment horizontal="center" vertical="center" wrapText="1"/>
    </xf>
    <xf numFmtId="0" fontId="8" fillId="16" borderId="84" xfId="0" applyFont="1" applyFill="1" applyBorder="1" applyAlignment="1">
      <alignment horizontal="center" vertical="center" wrapText="1"/>
    </xf>
    <xf numFmtId="0" fontId="8" fillId="16" borderId="87" xfId="0" applyFont="1" applyFill="1" applyBorder="1" applyAlignment="1">
      <alignment horizontal="center" vertical="center"/>
    </xf>
    <xf numFmtId="0" fontId="8" fillId="16" borderId="88" xfId="0" applyFont="1" applyFill="1" applyBorder="1" applyAlignment="1">
      <alignment horizontal="center" vertical="center"/>
    </xf>
    <xf numFmtId="0" fontId="8" fillId="16" borderId="101" xfId="0" applyFont="1" applyFill="1" applyBorder="1" applyAlignment="1">
      <alignment horizontal="center" vertical="center"/>
    </xf>
    <xf numFmtId="0" fontId="28" fillId="16" borderId="26" xfId="0" applyFont="1" applyFill="1" applyBorder="1" applyAlignment="1">
      <alignment horizontal="center" vertical="center" wrapText="1"/>
    </xf>
    <xf numFmtId="0" fontId="28" fillId="16" borderId="23" xfId="0" applyFont="1" applyFill="1" applyBorder="1" applyAlignment="1">
      <alignment horizontal="center" vertical="center" wrapText="1"/>
    </xf>
    <xf numFmtId="0" fontId="28" fillId="16" borderId="93" xfId="0" applyFont="1" applyFill="1" applyBorder="1" applyAlignment="1">
      <alignment horizontal="center" vertical="center" wrapText="1"/>
    </xf>
    <xf numFmtId="0" fontId="28" fillId="16" borderId="94" xfId="0" applyFont="1" applyFill="1" applyBorder="1" applyAlignment="1">
      <alignment horizontal="center" vertical="center" wrapText="1"/>
    </xf>
    <xf numFmtId="0" fontId="29" fillId="16" borderId="59" xfId="0" applyFont="1" applyFill="1" applyBorder="1" applyAlignment="1">
      <alignment horizontal="center" vertical="center"/>
    </xf>
    <xf numFmtId="0" fontId="29" fillId="16" borderId="26" xfId="0" applyFont="1" applyFill="1" applyBorder="1" applyAlignment="1">
      <alignment horizontal="center" vertical="center" wrapText="1"/>
    </xf>
    <xf numFmtId="0" fontId="8" fillId="16" borderId="103" xfId="0" applyFont="1" applyFill="1" applyBorder="1" applyAlignment="1">
      <alignment horizontal="center" vertical="center" wrapText="1"/>
    </xf>
    <xf numFmtId="0" fontId="8" fillId="16" borderId="88" xfId="0" applyFont="1" applyFill="1" applyBorder="1" applyAlignment="1">
      <alignment horizontal="center" vertical="center" wrapText="1"/>
    </xf>
    <xf numFmtId="0" fontId="8" fillId="16" borderId="89" xfId="0" applyFont="1" applyFill="1" applyBorder="1" applyAlignment="1">
      <alignment horizontal="center" vertical="center" wrapText="1"/>
    </xf>
    <xf numFmtId="0" fontId="8" fillId="16" borderId="89" xfId="0" applyFont="1" applyFill="1" applyBorder="1" applyAlignment="1">
      <alignment horizontal="center" vertical="center"/>
    </xf>
    <xf numFmtId="0" fontId="8" fillId="0" borderId="60" xfId="0" applyFont="1" applyBorder="1" applyAlignment="1">
      <alignment horizontal="center" vertical="center" wrapText="1"/>
    </xf>
    <xf numFmtId="0" fontId="8" fillId="0" borderId="58" xfId="0" applyFont="1" applyBorder="1" applyAlignment="1">
      <alignment horizontal="center" vertical="center" wrapText="1"/>
    </xf>
    <xf numFmtId="0" fontId="8" fillId="0" borderId="55" xfId="0" applyFont="1" applyBorder="1" applyAlignment="1">
      <alignment horizontal="center" vertical="center" wrapText="1"/>
    </xf>
    <xf numFmtId="0" fontId="8" fillId="16" borderId="57" xfId="0" applyFont="1" applyFill="1" applyBorder="1" applyAlignment="1">
      <alignment horizontal="center" vertical="center" wrapText="1"/>
    </xf>
    <xf numFmtId="0" fontId="8" fillId="16" borderId="58" xfId="0" applyFont="1" applyFill="1" applyBorder="1" applyAlignment="1">
      <alignment horizontal="center" vertical="center" wrapText="1"/>
    </xf>
    <xf numFmtId="0" fontId="8" fillId="16" borderId="55" xfId="0" applyFont="1" applyFill="1" applyBorder="1" applyAlignment="1">
      <alignment horizontal="center" vertical="center" wrapText="1"/>
    </xf>
    <xf numFmtId="0" fontId="8" fillId="16" borderId="60" xfId="0" applyFont="1" applyFill="1" applyBorder="1" applyAlignment="1">
      <alignment horizontal="center" vertical="center" wrapText="1"/>
    </xf>
    <xf numFmtId="0" fontId="18" fillId="16" borderId="106" xfId="0" applyFont="1" applyFill="1" applyBorder="1" applyAlignment="1">
      <alignment horizontal="center" vertical="center" wrapText="1"/>
    </xf>
    <xf numFmtId="0" fontId="18" fillId="16" borderId="80" xfId="0" applyFont="1" applyFill="1" applyBorder="1" applyAlignment="1">
      <alignment horizontal="center" vertical="center" wrapText="1"/>
    </xf>
    <xf numFmtId="0" fontId="18" fillId="16" borderId="81" xfId="0" applyFont="1" applyFill="1" applyBorder="1" applyAlignment="1">
      <alignment horizontal="center" vertical="center" wrapText="1"/>
    </xf>
    <xf numFmtId="0" fontId="18" fillId="16" borderId="112" xfId="0" applyFont="1" applyFill="1" applyBorder="1" applyAlignment="1">
      <alignment horizontal="center" vertical="center" wrapText="1"/>
    </xf>
    <xf numFmtId="0" fontId="18" fillId="16" borderId="61" xfId="0" applyFont="1" applyFill="1" applyBorder="1" applyAlignment="1">
      <alignment horizontal="center" vertical="center" wrapText="1"/>
    </xf>
    <xf numFmtId="0" fontId="18" fillId="16" borderId="13" xfId="0" applyFont="1" applyFill="1" applyBorder="1" applyAlignment="1">
      <alignment horizontal="center" vertical="center" wrapText="1"/>
    </xf>
    <xf numFmtId="0" fontId="8" fillId="16" borderId="56" xfId="0" applyFont="1" applyFill="1" applyBorder="1" applyAlignment="1">
      <alignment horizontal="center" vertical="center" wrapText="1"/>
    </xf>
    <xf numFmtId="0" fontId="8" fillId="16" borderId="53" xfId="0" applyFont="1" applyFill="1" applyBorder="1" applyAlignment="1">
      <alignment horizontal="center" vertical="center" wrapText="1"/>
    </xf>
    <xf numFmtId="0" fontId="8" fillId="16" borderId="54" xfId="0" applyFont="1" applyFill="1" applyBorder="1" applyAlignment="1">
      <alignment horizontal="center" vertical="center" wrapText="1"/>
    </xf>
    <xf numFmtId="0" fontId="8" fillId="5" borderId="111" xfId="0" applyFont="1" applyFill="1" applyBorder="1" applyAlignment="1">
      <alignment horizontal="center" vertical="center" wrapText="1"/>
    </xf>
    <xf numFmtId="0" fontId="8" fillId="16" borderId="82" xfId="0" applyFont="1" applyFill="1" applyBorder="1" applyAlignment="1">
      <alignment horizontal="center" vertical="center" wrapText="1"/>
    </xf>
    <xf numFmtId="0" fontId="8" fillId="16" borderId="114" xfId="0" applyFont="1" applyFill="1" applyBorder="1" applyAlignment="1">
      <alignment horizontal="center" vertical="center" wrapText="1"/>
    </xf>
    <xf numFmtId="0" fontId="8" fillId="16" borderId="2" xfId="0" applyFont="1" applyFill="1" applyBorder="1" applyAlignment="1">
      <alignment horizontal="center" vertical="center"/>
    </xf>
    <xf numFmtId="0" fontId="8" fillId="16" borderId="0" xfId="0" applyFont="1" applyFill="1" applyAlignment="1">
      <alignment horizontal="center" vertical="center"/>
    </xf>
    <xf numFmtId="0" fontId="8" fillId="16" borderId="6" xfId="0" applyFont="1" applyFill="1" applyBorder="1" applyAlignment="1">
      <alignment horizontal="center" vertical="center"/>
    </xf>
    <xf numFmtId="0" fontId="8" fillId="16" borderId="87" xfId="0" applyFont="1" applyFill="1" applyBorder="1" applyAlignment="1">
      <alignment horizontal="center" vertical="center" wrapText="1"/>
    </xf>
    <xf numFmtId="0" fontId="8" fillId="16" borderId="101" xfId="0" applyFont="1" applyFill="1" applyBorder="1" applyAlignment="1">
      <alignment horizontal="center" vertical="center" wrapText="1"/>
    </xf>
    <xf numFmtId="0" fontId="8" fillId="16" borderId="90" xfId="0" applyFont="1" applyFill="1" applyBorder="1" applyAlignment="1">
      <alignment horizontal="center" vertical="center"/>
    </xf>
    <xf numFmtId="0" fontId="8" fillId="16" borderId="91" xfId="0" applyFont="1" applyFill="1" applyBorder="1" applyAlignment="1">
      <alignment horizontal="center" vertical="center"/>
    </xf>
    <xf numFmtId="0" fontId="8" fillId="16" borderId="19" xfId="0" applyFont="1" applyFill="1" applyBorder="1" applyAlignment="1">
      <alignment horizontal="center" vertical="center"/>
    </xf>
    <xf numFmtId="0" fontId="8" fillId="16" borderId="90" xfId="0" applyFont="1" applyFill="1" applyBorder="1" applyAlignment="1">
      <alignment horizontal="center" vertical="center" wrapText="1"/>
    </xf>
    <xf numFmtId="0" fontId="8" fillId="16" borderId="91" xfId="0" applyFont="1" applyFill="1" applyBorder="1" applyAlignment="1">
      <alignment horizontal="center" vertical="center" wrapText="1"/>
    </xf>
    <xf numFmtId="0" fontId="8" fillId="16" borderId="92" xfId="0" applyFont="1" applyFill="1" applyBorder="1" applyAlignment="1">
      <alignment horizontal="center" vertical="center" wrapText="1"/>
    </xf>
    <xf numFmtId="0" fontId="8" fillId="16" borderId="25" xfId="0" applyFont="1" applyFill="1" applyBorder="1" applyAlignment="1">
      <alignment horizontal="center" vertical="center"/>
    </xf>
    <xf numFmtId="0" fontId="8" fillId="16" borderId="25" xfId="0" applyFont="1" applyFill="1" applyBorder="1" applyAlignment="1">
      <alignment horizontal="center" vertical="center" wrapText="1"/>
    </xf>
    <xf numFmtId="14" fontId="8" fillId="21" borderId="129" xfId="0" applyNumberFormat="1" applyFont="1" applyFill="1" applyBorder="1" applyAlignment="1">
      <alignment horizontal="center" vertical="center"/>
    </xf>
    <xf numFmtId="0" fontId="8" fillId="21" borderId="111" xfId="0" applyFont="1" applyFill="1" applyBorder="1" applyAlignment="1">
      <alignment horizontal="center" vertical="center"/>
    </xf>
    <xf numFmtId="0" fontId="8" fillId="21" borderId="15" xfId="0" applyFont="1" applyFill="1" applyBorder="1" applyAlignment="1">
      <alignment horizontal="center" vertical="center" wrapText="1"/>
    </xf>
    <xf numFmtId="0" fontId="8" fillId="21" borderId="39" xfId="0" applyFont="1" applyFill="1" applyBorder="1" applyAlignment="1">
      <alignment horizontal="center" vertical="center" wrapText="1"/>
    </xf>
    <xf numFmtId="0" fontId="8" fillId="21" borderId="15" xfId="0" applyFont="1" applyFill="1" applyBorder="1" applyAlignment="1">
      <alignment horizontal="center" vertical="center"/>
    </xf>
    <xf numFmtId="0" fontId="8" fillId="21" borderId="39" xfId="0" applyFont="1" applyFill="1" applyBorder="1" applyAlignment="1">
      <alignment horizontal="center" vertical="center"/>
    </xf>
    <xf numFmtId="0" fontId="8" fillId="21" borderId="43" xfId="0" applyFont="1" applyFill="1" applyBorder="1" applyAlignment="1">
      <alignment horizontal="center" vertical="center"/>
    </xf>
    <xf numFmtId="0" fontId="8" fillId="16" borderId="133" xfId="0" applyFont="1" applyFill="1" applyBorder="1" applyAlignment="1">
      <alignment horizontal="center" vertical="center" wrapText="1"/>
    </xf>
    <xf numFmtId="0" fontId="8" fillId="16" borderId="108" xfId="0" applyFont="1" applyFill="1" applyBorder="1" applyAlignment="1">
      <alignment horizontal="center" vertical="center" wrapText="1"/>
    </xf>
    <xf numFmtId="0" fontId="8" fillId="16" borderId="109" xfId="0" applyFont="1" applyFill="1" applyBorder="1" applyAlignment="1">
      <alignment horizontal="center" vertical="center" wrapText="1"/>
    </xf>
    <xf numFmtId="0" fontId="8" fillId="16" borderId="22" xfId="0" applyFont="1" applyFill="1" applyBorder="1" applyAlignment="1">
      <alignment horizontal="center" vertical="center" wrapText="1"/>
    </xf>
    <xf numFmtId="0" fontId="8" fillId="16" borderId="86" xfId="0" applyFont="1" applyFill="1" applyBorder="1" applyAlignment="1">
      <alignment horizontal="center" vertical="center"/>
    </xf>
    <xf numFmtId="0" fontId="8" fillId="16" borderId="55" xfId="0" applyFont="1" applyFill="1" applyBorder="1" applyAlignment="1">
      <alignment horizontal="center" vertical="center"/>
    </xf>
    <xf numFmtId="0" fontId="8" fillId="16" borderId="86" xfId="0" applyFont="1" applyFill="1" applyBorder="1" applyAlignment="1">
      <alignment horizontal="center" vertical="center" wrapText="1"/>
    </xf>
    <xf numFmtId="0" fontId="8" fillId="16" borderId="94" xfId="0" applyFont="1" applyFill="1" applyBorder="1" applyAlignment="1">
      <alignment horizontal="center" vertical="center"/>
    </xf>
    <xf numFmtId="0" fontId="8" fillId="16" borderId="99" xfId="0" applyFont="1" applyFill="1" applyBorder="1" applyAlignment="1">
      <alignment horizontal="center" vertical="center"/>
    </xf>
    <xf numFmtId="0" fontId="8" fillId="16" borderId="93" xfId="0" applyFont="1" applyFill="1" applyBorder="1" applyAlignment="1">
      <alignment horizontal="center" vertical="center" wrapText="1"/>
    </xf>
    <xf numFmtId="0" fontId="8" fillId="16" borderId="94" xfId="0" applyFont="1" applyFill="1" applyBorder="1" applyAlignment="1">
      <alignment horizontal="center" vertical="center" wrapText="1"/>
    </xf>
    <xf numFmtId="0" fontId="8" fillId="16" borderId="119" xfId="0" applyFont="1" applyFill="1" applyBorder="1" applyAlignment="1">
      <alignment horizontal="center" vertical="center"/>
    </xf>
    <xf numFmtId="0" fontId="8" fillId="16" borderId="98" xfId="0" applyFont="1" applyFill="1" applyBorder="1" applyAlignment="1">
      <alignment horizontal="center" vertical="center"/>
    </xf>
    <xf numFmtId="0" fontId="8" fillId="16" borderId="119" xfId="0" applyFont="1" applyFill="1" applyBorder="1" applyAlignment="1">
      <alignment horizontal="center" vertical="center" wrapText="1"/>
    </xf>
    <xf numFmtId="0" fontId="8" fillId="16" borderId="103" xfId="0" applyFont="1" applyFill="1" applyBorder="1" applyAlignment="1">
      <alignment horizontal="center" vertical="center"/>
    </xf>
    <xf numFmtId="0" fontId="18" fillId="16" borderId="26" xfId="0" applyFont="1" applyFill="1" applyBorder="1" applyAlignment="1">
      <alignment horizontal="center" vertical="center" wrapText="1"/>
    </xf>
    <xf numFmtId="0" fontId="18" fillId="16" borderId="23" xfId="0" applyFont="1" applyFill="1" applyBorder="1" applyAlignment="1">
      <alignment horizontal="center" vertical="center" wrapText="1"/>
    </xf>
    <xf numFmtId="0" fontId="18" fillId="16" borderId="65" xfId="0" applyFont="1" applyFill="1" applyBorder="1" applyAlignment="1">
      <alignment horizontal="center" vertical="center" wrapText="1"/>
    </xf>
    <xf numFmtId="0" fontId="18" fillId="16" borderId="149" xfId="0" applyFont="1" applyFill="1" applyBorder="1" applyAlignment="1">
      <alignment horizontal="center" vertical="center" wrapText="1"/>
    </xf>
    <xf numFmtId="0" fontId="18" fillId="16" borderId="93" xfId="0" applyFont="1" applyFill="1" applyBorder="1" applyAlignment="1">
      <alignment horizontal="center" vertical="center" wrapText="1"/>
    </xf>
    <xf numFmtId="0" fontId="18" fillId="16" borderId="94" xfId="0" applyFont="1" applyFill="1" applyBorder="1" applyAlignment="1">
      <alignment horizontal="center" vertical="center" wrapText="1"/>
    </xf>
    <xf numFmtId="0" fontId="8" fillId="16" borderId="85" xfId="0" applyFont="1" applyFill="1" applyBorder="1" applyAlignment="1">
      <alignment horizontal="center" vertical="center"/>
    </xf>
    <xf numFmtId="0" fontId="8" fillId="16" borderId="124" xfId="0" applyFont="1" applyFill="1" applyBorder="1" applyAlignment="1">
      <alignment horizontal="center" vertical="center" wrapText="1"/>
    </xf>
    <xf numFmtId="0" fontId="8" fillId="16" borderId="85" xfId="0" applyFont="1" applyFill="1" applyBorder="1" applyAlignment="1">
      <alignment horizontal="center" vertical="center" wrapText="1"/>
    </xf>
    <xf numFmtId="0" fontId="8" fillId="16" borderId="130" xfId="0" applyFont="1" applyFill="1" applyBorder="1" applyAlignment="1">
      <alignment horizontal="center" vertical="center"/>
    </xf>
    <xf numFmtId="0" fontId="8" fillId="16" borderId="130" xfId="0" applyFont="1" applyFill="1" applyBorder="1" applyAlignment="1">
      <alignment horizontal="center" vertical="center" wrapText="1"/>
    </xf>
    <xf numFmtId="0" fontId="8" fillId="16" borderId="57" xfId="0" applyFont="1" applyFill="1" applyBorder="1" applyAlignment="1">
      <alignment horizontal="center" vertical="center"/>
    </xf>
    <xf numFmtId="0" fontId="8" fillId="16" borderId="20" xfId="0" applyFont="1" applyFill="1" applyBorder="1" applyAlignment="1">
      <alignment horizontal="center" vertical="center" wrapText="1"/>
    </xf>
    <xf numFmtId="0" fontId="8" fillId="16" borderId="23" xfId="0" applyFont="1" applyFill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8" fillId="0" borderId="133" xfId="0" applyFont="1" applyBorder="1" applyAlignment="1">
      <alignment horizontal="center" vertical="center" wrapText="1"/>
    </xf>
    <xf numFmtId="0" fontId="8" fillId="0" borderId="108" xfId="0" applyFont="1" applyBorder="1" applyAlignment="1">
      <alignment horizontal="center" vertical="center" wrapText="1"/>
    </xf>
    <xf numFmtId="14" fontId="8" fillId="0" borderId="129" xfId="0" applyNumberFormat="1" applyFont="1" applyBorder="1" applyAlignment="1">
      <alignment horizontal="center" vertical="center"/>
    </xf>
    <xf numFmtId="0" fontId="8" fillId="0" borderId="111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3" xfId="0" applyFont="1" applyBorder="1" applyAlignment="1">
      <alignment horizontal="center" vertical="center"/>
    </xf>
    <xf numFmtId="0" fontId="18" fillId="16" borderId="5" xfId="0" applyFont="1" applyFill="1" applyBorder="1" applyAlignment="1">
      <alignment horizontal="center" vertical="center" wrapText="1"/>
    </xf>
    <xf numFmtId="0" fontId="18" fillId="16" borderId="0" xfId="0" applyFont="1" applyFill="1" applyAlignment="1">
      <alignment horizontal="center" vertical="center" wrapText="1"/>
    </xf>
    <xf numFmtId="0" fontId="18" fillId="16" borderId="11" xfId="0" applyFont="1" applyFill="1" applyBorder="1" applyAlignment="1">
      <alignment horizontal="center" vertical="center" wrapText="1"/>
    </xf>
    <xf numFmtId="0" fontId="18" fillId="16" borderId="162" xfId="0" applyFont="1" applyFill="1" applyBorder="1" applyAlignment="1">
      <alignment horizontal="center" vertical="center" wrapText="1"/>
    </xf>
    <xf numFmtId="0" fontId="18" fillId="16" borderId="142" xfId="0" applyFont="1" applyFill="1" applyBorder="1" applyAlignment="1">
      <alignment horizontal="center" vertical="center" wrapText="1"/>
    </xf>
    <xf numFmtId="0" fontId="18" fillId="16" borderId="163" xfId="0" applyFont="1" applyFill="1" applyBorder="1" applyAlignment="1">
      <alignment horizontal="center" vertical="center" wrapText="1"/>
    </xf>
    <xf numFmtId="0" fontId="8" fillId="16" borderId="104" xfId="0" applyFont="1" applyFill="1" applyBorder="1" applyAlignment="1">
      <alignment horizontal="center" vertical="center" wrapText="1"/>
    </xf>
    <xf numFmtId="0" fontId="8" fillId="16" borderId="59" xfId="0" applyFont="1" applyFill="1" applyBorder="1" applyAlignment="1">
      <alignment horizontal="center" vertical="center" wrapText="1"/>
    </xf>
    <xf numFmtId="0" fontId="8" fillId="16" borderId="21" xfId="0" applyFont="1" applyFill="1" applyBorder="1" applyAlignment="1">
      <alignment horizontal="center" vertical="center" wrapText="1"/>
    </xf>
    <xf numFmtId="0" fontId="8" fillId="16" borderId="56" xfId="0" applyFont="1" applyFill="1" applyBorder="1" applyAlignment="1">
      <alignment horizontal="center" vertical="center"/>
    </xf>
    <xf numFmtId="0" fontId="8" fillId="16" borderId="54" xfId="0" applyFont="1" applyFill="1" applyBorder="1" applyAlignment="1">
      <alignment horizontal="center" vertical="center"/>
    </xf>
    <xf numFmtId="0" fontId="8" fillId="16" borderId="134" xfId="0" applyFont="1" applyFill="1" applyBorder="1" applyAlignment="1">
      <alignment horizontal="center" vertical="center" wrapText="1"/>
    </xf>
    <xf numFmtId="0" fontId="8" fillId="16" borderId="102" xfId="0" applyFont="1" applyFill="1" applyBorder="1" applyAlignment="1">
      <alignment horizontal="center" vertical="center" wrapText="1"/>
    </xf>
    <xf numFmtId="0" fontId="8" fillId="16" borderId="117" xfId="0" applyFont="1" applyFill="1" applyBorder="1" applyAlignment="1">
      <alignment horizontal="center" vertical="center" wrapText="1"/>
    </xf>
    <xf numFmtId="0" fontId="8" fillId="16" borderId="149" xfId="0" applyFont="1" applyFill="1" applyBorder="1" applyAlignment="1">
      <alignment horizontal="center" vertical="center" wrapText="1"/>
    </xf>
    <xf numFmtId="0" fontId="8" fillId="16" borderId="23" xfId="0" applyFont="1" applyFill="1" applyBorder="1" applyAlignment="1">
      <alignment horizontal="center" vertical="center"/>
    </xf>
    <xf numFmtId="0" fontId="8" fillId="16" borderId="97" xfId="0" applyFont="1" applyFill="1" applyBorder="1" applyAlignment="1">
      <alignment horizontal="center" vertical="center"/>
    </xf>
    <xf numFmtId="0" fontId="8" fillId="16" borderId="95" xfId="0" applyFont="1" applyFill="1" applyBorder="1" applyAlignment="1">
      <alignment horizontal="center" vertical="center"/>
    </xf>
    <xf numFmtId="1" fontId="14" fillId="16" borderId="125" xfId="0" applyNumberFormat="1" applyFont="1" applyFill="1" applyBorder="1" applyAlignment="1">
      <alignment horizontal="center" vertical="center"/>
    </xf>
    <xf numFmtId="1" fontId="14" fillId="16" borderId="126" xfId="0" applyNumberFormat="1" applyFont="1" applyFill="1" applyBorder="1" applyAlignment="1">
      <alignment horizontal="center" vertical="center"/>
    </xf>
    <xf numFmtId="1" fontId="14" fillId="16" borderId="127" xfId="0" applyNumberFormat="1" applyFont="1" applyFill="1" applyBorder="1" applyAlignment="1">
      <alignment horizontal="center" vertical="center"/>
    </xf>
    <xf numFmtId="0" fontId="10" fillId="8" borderId="65" xfId="0" applyFont="1" applyFill="1" applyBorder="1" applyAlignment="1">
      <alignment horizontal="center" vertical="center" textRotation="90" wrapText="1"/>
    </xf>
    <xf numFmtId="0" fontId="17" fillId="2" borderId="5" xfId="0" applyFont="1" applyFill="1" applyBorder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7" fillId="2" borderId="6" xfId="0" applyFont="1" applyFill="1" applyBorder="1" applyAlignment="1">
      <alignment horizontal="center" vertical="center"/>
    </xf>
    <xf numFmtId="0" fontId="17" fillId="4" borderId="5" xfId="0" applyFont="1" applyFill="1" applyBorder="1" applyAlignment="1">
      <alignment horizontal="center" vertical="center"/>
    </xf>
    <xf numFmtId="0" fontId="17" fillId="4" borderId="0" xfId="0" applyFont="1" applyFill="1" applyAlignment="1">
      <alignment horizontal="center" vertical="center"/>
    </xf>
    <xf numFmtId="0" fontId="17" fillId="4" borderId="6" xfId="0" applyFont="1" applyFill="1" applyBorder="1" applyAlignment="1">
      <alignment horizontal="center" vertical="center"/>
    </xf>
    <xf numFmtId="0" fontId="16" fillId="8" borderId="2" xfId="0" applyFont="1" applyFill="1" applyBorder="1" applyAlignment="1">
      <alignment horizontal="center" vertical="center" wrapText="1"/>
    </xf>
    <xf numFmtId="0" fontId="16" fillId="8" borderId="0" xfId="0" applyFont="1" applyFill="1" applyAlignment="1">
      <alignment horizontal="center" vertical="center" wrapText="1"/>
    </xf>
    <xf numFmtId="0" fontId="16" fillId="8" borderId="11" xfId="0" applyFont="1" applyFill="1" applyBorder="1" applyAlignment="1">
      <alignment horizontal="center" vertical="center" wrapText="1"/>
    </xf>
    <xf numFmtId="0" fontId="16" fillId="8" borderId="2" xfId="0" applyFont="1" applyFill="1" applyBorder="1" applyAlignment="1">
      <alignment horizontal="center" vertical="center"/>
    </xf>
    <xf numFmtId="0" fontId="16" fillId="8" borderId="0" xfId="0" applyFont="1" applyFill="1" applyAlignment="1">
      <alignment horizontal="center" vertical="center"/>
    </xf>
    <xf numFmtId="0" fontId="16" fillId="8" borderId="6" xfId="0" applyFont="1" applyFill="1" applyBorder="1" applyAlignment="1">
      <alignment horizontal="center" vertical="center"/>
    </xf>
    <xf numFmtId="0" fontId="8" fillId="5" borderId="110" xfId="0" applyFont="1" applyFill="1" applyBorder="1" applyAlignment="1">
      <alignment horizontal="center" vertical="center" wrapText="1"/>
    </xf>
    <xf numFmtId="0" fontId="7" fillId="16" borderId="108" xfId="0" applyFont="1" applyFill="1" applyBorder="1" applyAlignment="1">
      <alignment horizontal="center" vertical="center" textRotation="90"/>
    </xf>
    <xf numFmtId="0" fontId="18" fillId="16" borderId="5" xfId="0" applyFont="1" applyFill="1" applyBorder="1" applyAlignment="1">
      <alignment horizontal="center" vertical="center"/>
    </xf>
    <xf numFmtId="0" fontId="18" fillId="16" borderId="0" xfId="0" applyFont="1" applyFill="1" applyAlignment="1">
      <alignment horizontal="center" vertical="center"/>
    </xf>
    <xf numFmtId="0" fontId="8" fillId="0" borderId="60" xfId="0" applyFont="1" applyBorder="1" applyAlignment="1">
      <alignment horizontal="center" vertical="center"/>
    </xf>
    <xf numFmtId="0" fontId="8" fillId="0" borderId="58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textRotation="90" wrapText="1"/>
    </xf>
    <xf numFmtId="0" fontId="8" fillId="0" borderId="41" xfId="0" applyFont="1" applyBorder="1" applyAlignment="1">
      <alignment horizontal="center" textRotation="90" wrapText="1"/>
    </xf>
    <xf numFmtId="0" fontId="8" fillId="0" borderId="5" xfId="0" applyFont="1" applyBorder="1" applyAlignment="1">
      <alignment horizontal="center" textRotation="90" wrapText="1"/>
    </xf>
    <xf numFmtId="0" fontId="8" fillId="0" borderId="11" xfId="0" applyFont="1" applyBorder="1" applyAlignment="1">
      <alignment horizontal="center" textRotation="90" wrapText="1"/>
    </xf>
    <xf numFmtId="0" fontId="7" fillId="15" borderId="71" xfId="0" applyFont="1" applyFill="1" applyBorder="1" applyAlignment="1">
      <alignment horizontal="center"/>
    </xf>
    <xf numFmtId="0" fontId="7" fillId="15" borderId="39" xfId="0" applyFont="1" applyFill="1" applyBorder="1" applyAlignment="1">
      <alignment horizontal="center"/>
    </xf>
    <xf numFmtId="0" fontId="7" fillId="15" borderId="16" xfId="0" applyFont="1" applyFill="1" applyBorder="1" applyAlignment="1">
      <alignment horizontal="center"/>
    </xf>
    <xf numFmtId="0" fontId="13" fillId="8" borderId="73" xfId="0" applyFont="1" applyFill="1" applyBorder="1" applyAlignment="1">
      <alignment horizontal="center" vertical="center"/>
    </xf>
    <xf numFmtId="0" fontId="13" fillId="8" borderId="75" xfId="0" applyFont="1" applyFill="1" applyBorder="1" applyAlignment="1">
      <alignment horizontal="center" vertical="center"/>
    </xf>
    <xf numFmtId="0" fontId="8" fillId="0" borderId="15" xfId="0" applyFont="1" applyBorder="1" applyAlignment="1">
      <alignment horizontal="center" vertical="center" wrapText="1"/>
    </xf>
    <xf numFmtId="0" fontId="8" fillId="0" borderId="39" xfId="0" applyFont="1" applyBorder="1" applyAlignment="1">
      <alignment horizontal="center" vertical="center" wrapText="1"/>
    </xf>
    <xf numFmtId="0" fontId="8" fillId="0" borderId="66" xfId="0" applyFont="1" applyBorder="1" applyAlignment="1">
      <alignment horizontal="center" vertical="center"/>
    </xf>
    <xf numFmtId="0" fontId="8" fillId="0" borderId="67" xfId="0" applyFont="1" applyBorder="1" applyAlignment="1">
      <alignment horizontal="center" vertical="center"/>
    </xf>
    <xf numFmtId="0" fontId="8" fillId="0" borderId="70" xfId="0" applyFont="1" applyBorder="1" applyAlignment="1">
      <alignment horizontal="center" vertical="center"/>
    </xf>
    <xf numFmtId="14" fontId="8" fillId="0" borderId="15" xfId="0" applyNumberFormat="1" applyFont="1" applyBorder="1" applyAlignment="1">
      <alignment horizontal="center" vertical="center"/>
    </xf>
    <xf numFmtId="0" fontId="24" fillId="0" borderId="79" xfId="0" applyFont="1" applyBorder="1" applyAlignment="1">
      <alignment horizontal="center" vertical="center" textRotation="90"/>
    </xf>
    <xf numFmtId="0" fontId="24" fillId="0" borderId="80" xfId="0" applyFont="1" applyBorder="1" applyAlignment="1">
      <alignment horizontal="center" vertical="center" textRotation="90"/>
    </xf>
    <xf numFmtId="0" fontId="24" fillId="0" borderId="81" xfId="0" applyFont="1" applyBorder="1" applyAlignment="1">
      <alignment horizontal="center" vertical="center" textRotation="90"/>
    </xf>
    <xf numFmtId="0" fontId="24" fillId="0" borderId="2" xfId="0" applyFont="1" applyBorder="1" applyAlignment="1">
      <alignment horizontal="center" vertical="center" textRotation="90"/>
    </xf>
    <xf numFmtId="0" fontId="24" fillId="0" borderId="0" xfId="0" applyFont="1" applyAlignment="1">
      <alignment horizontal="center" vertical="center" textRotation="90"/>
    </xf>
    <xf numFmtId="0" fontId="24" fillId="0" borderId="11" xfId="0" applyFont="1" applyBorder="1" applyAlignment="1">
      <alignment horizontal="center" vertical="center" textRotation="90"/>
    </xf>
    <xf numFmtId="0" fontId="17" fillId="3" borderId="69" xfId="0" applyFont="1" applyFill="1" applyBorder="1" applyAlignment="1">
      <alignment horizontal="center" vertical="center"/>
    </xf>
    <xf numFmtId="0" fontId="17" fillId="3" borderId="67" xfId="0" applyFont="1" applyFill="1" applyBorder="1" applyAlignment="1">
      <alignment horizontal="center" vertical="center"/>
    </xf>
    <xf numFmtId="0" fontId="17" fillId="3" borderId="68" xfId="0" applyFont="1" applyFill="1" applyBorder="1" applyAlignment="1">
      <alignment horizontal="center" vertical="center"/>
    </xf>
    <xf numFmtId="0" fontId="17" fillId="19" borderId="73" xfId="0" applyFont="1" applyFill="1" applyBorder="1" applyAlignment="1">
      <alignment horizontal="center" vertical="center"/>
    </xf>
    <xf numFmtId="0" fontId="17" fillId="19" borderId="75" xfId="0" applyFont="1" applyFill="1" applyBorder="1" applyAlignment="1">
      <alignment horizontal="center" vertical="center"/>
    </xf>
    <xf numFmtId="0" fontId="17" fillId="19" borderId="74" xfId="0" applyFont="1" applyFill="1" applyBorder="1" applyAlignment="1">
      <alignment horizontal="center" vertical="center"/>
    </xf>
    <xf numFmtId="0" fontId="17" fillId="2" borderId="73" xfId="0" applyFont="1" applyFill="1" applyBorder="1" applyAlignment="1">
      <alignment horizontal="center" vertical="center"/>
    </xf>
    <xf numFmtId="0" fontId="17" fillId="2" borderId="75" xfId="0" applyFont="1" applyFill="1" applyBorder="1" applyAlignment="1">
      <alignment horizontal="center" vertical="center"/>
    </xf>
    <xf numFmtId="0" fontId="17" fillId="2" borderId="74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8" fillId="0" borderId="79" xfId="0" applyFont="1" applyBorder="1" applyAlignment="1">
      <alignment horizontal="center" vertical="center"/>
    </xf>
    <xf numFmtId="0" fontId="8" fillId="0" borderId="80" xfId="0" applyFont="1" applyBorder="1" applyAlignment="1">
      <alignment horizontal="center" vertical="center"/>
    </xf>
    <xf numFmtId="0" fontId="8" fillId="0" borderId="8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12" fillId="4" borderId="46" xfId="0" applyFont="1" applyFill="1" applyBorder="1" applyAlignment="1">
      <alignment horizontal="center" vertical="center" textRotation="90"/>
    </xf>
    <xf numFmtId="0" fontId="12" fillId="4" borderId="41" xfId="0" applyFont="1" applyFill="1" applyBorder="1" applyAlignment="1">
      <alignment horizontal="center" vertical="center" textRotation="90"/>
    </xf>
    <xf numFmtId="0" fontId="12" fillId="4" borderId="2" xfId="0" applyFont="1" applyFill="1" applyBorder="1" applyAlignment="1">
      <alignment horizontal="center" vertical="center" textRotation="90"/>
    </xf>
    <xf numFmtId="0" fontId="12" fillId="4" borderId="11" xfId="0" applyFont="1" applyFill="1" applyBorder="1" applyAlignment="1">
      <alignment horizontal="center" vertical="center" textRotation="90"/>
    </xf>
    <xf numFmtId="0" fontId="17" fillId="4" borderId="73" xfId="0" applyFont="1" applyFill="1" applyBorder="1" applyAlignment="1">
      <alignment horizontal="center" vertical="center"/>
    </xf>
    <xf numFmtId="0" fontId="17" fillId="4" borderId="75" xfId="0" applyFont="1" applyFill="1" applyBorder="1" applyAlignment="1">
      <alignment horizontal="center" vertical="center"/>
    </xf>
    <xf numFmtId="0" fontId="17" fillId="4" borderId="74" xfId="0" applyFont="1" applyFill="1" applyBorder="1" applyAlignment="1">
      <alignment horizontal="center" vertical="center"/>
    </xf>
    <xf numFmtId="0" fontId="17" fillId="4" borderId="76" xfId="0" applyFont="1" applyFill="1" applyBorder="1" applyAlignment="1">
      <alignment horizontal="center" vertical="center"/>
    </xf>
    <xf numFmtId="0" fontId="8" fillId="16" borderId="19" xfId="0" applyFont="1" applyFill="1" applyBorder="1" applyAlignment="1">
      <alignment horizontal="center" vertical="center" wrapText="1"/>
    </xf>
    <xf numFmtId="0" fontId="8" fillId="16" borderId="104" xfId="0" applyFont="1" applyFill="1" applyBorder="1" applyAlignment="1">
      <alignment horizontal="center" vertical="center"/>
    </xf>
    <xf numFmtId="0" fontId="8" fillId="16" borderId="92" xfId="0" applyFont="1" applyFill="1" applyBorder="1" applyAlignment="1">
      <alignment horizontal="center" vertical="center"/>
    </xf>
    <xf numFmtId="0" fontId="0" fillId="0" borderId="107" xfId="0" applyBorder="1" applyAlignment="1">
      <alignment horizontal="center"/>
    </xf>
    <xf numFmtId="0" fontId="0" fillId="0" borderId="108" xfId="0" applyBorder="1" applyAlignment="1">
      <alignment horizontal="center"/>
    </xf>
    <xf numFmtId="0" fontId="21" fillId="0" borderId="77" xfId="0" applyFont="1" applyBorder="1" applyAlignment="1">
      <alignment horizontal="center"/>
    </xf>
    <xf numFmtId="0" fontId="21" fillId="0" borderId="64" xfId="0" applyFont="1" applyBorder="1" applyAlignment="1">
      <alignment horizontal="center"/>
    </xf>
    <xf numFmtId="0" fontId="21" fillId="0" borderId="78" xfId="0" applyFont="1" applyBorder="1" applyAlignment="1">
      <alignment horizontal="center"/>
    </xf>
    <xf numFmtId="0" fontId="17" fillId="3" borderId="73" xfId="0" applyFont="1" applyFill="1" applyBorder="1" applyAlignment="1">
      <alignment horizontal="center" vertical="center"/>
    </xf>
    <xf numFmtId="0" fontId="17" fillId="3" borderId="75" xfId="0" applyFont="1" applyFill="1" applyBorder="1" applyAlignment="1">
      <alignment horizontal="center" vertical="center"/>
    </xf>
    <xf numFmtId="0" fontId="17" fillId="3" borderId="74" xfId="0" applyFont="1" applyFill="1" applyBorder="1" applyAlignment="1">
      <alignment horizontal="center" vertical="center"/>
    </xf>
    <xf numFmtId="0" fontId="13" fillId="8" borderId="74" xfId="0" applyFont="1" applyFill="1" applyBorder="1" applyAlignment="1">
      <alignment horizontal="center" vertical="center"/>
    </xf>
    <xf numFmtId="0" fontId="8" fillId="0" borderId="55" xfId="0" applyFont="1" applyBorder="1" applyAlignment="1">
      <alignment horizontal="center" vertical="center"/>
    </xf>
    <xf numFmtId="0" fontId="8" fillId="16" borderId="5" xfId="0" applyFont="1" applyFill="1" applyBorder="1" applyAlignment="1">
      <alignment horizontal="center" vertical="center" wrapText="1"/>
    </xf>
    <xf numFmtId="0" fontId="8" fillId="16" borderId="0" xfId="0" applyFont="1" applyFill="1" applyAlignment="1">
      <alignment horizontal="center" vertical="center" wrapText="1"/>
    </xf>
    <xf numFmtId="0" fontId="8" fillId="16" borderId="11" xfId="0" applyFont="1" applyFill="1" applyBorder="1" applyAlignment="1">
      <alignment horizontal="center" vertical="center" wrapText="1"/>
    </xf>
    <xf numFmtId="0" fontId="8" fillId="16" borderId="11" xfId="0" applyFont="1" applyFill="1" applyBorder="1" applyAlignment="1">
      <alignment horizontal="center" vertical="center"/>
    </xf>
    <xf numFmtId="0" fontId="8" fillId="16" borderId="105" xfId="0" applyFont="1" applyFill="1" applyBorder="1" applyAlignment="1">
      <alignment horizontal="center" vertical="center"/>
    </xf>
    <xf numFmtId="0" fontId="8" fillId="16" borderId="83" xfId="0" applyFont="1" applyFill="1" applyBorder="1" applyAlignment="1">
      <alignment horizontal="center" vertical="center"/>
    </xf>
    <xf numFmtId="0" fontId="8" fillId="16" borderId="84" xfId="0" applyFont="1" applyFill="1" applyBorder="1" applyAlignment="1">
      <alignment horizontal="center" vertical="center"/>
    </xf>
    <xf numFmtId="0" fontId="8" fillId="16" borderId="82" xfId="0" applyFont="1" applyFill="1" applyBorder="1" applyAlignment="1">
      <alignment horizontal="center" vertical="center"/>
    </xf>
    <xf numFmtId="0" fontId="8" fillId="16" borderId="114" xfId="0" applyFont="1" applyFill="1" applyBorder="1" applyAlignment="1">
      <alignment horizontal="center" vertical="center"/>
    </xf>
    <xf numFmtId="0" fontId="8" fillId="16" borderId="118" xfId="0" applyFont="1" applyFill="1" applyBorder="1" applyAlignment="1">
      <alignment horizontal="center" vertical="center"/>
    </xf>
    <xf numFmtId="0" fontId="18" fillId="16" borderId="82" xfId="0" applyFont="1" applyFill="1" applyBorder="1" applyAlignment="1">
      <alignment horizontal="center" vertical="center" wrapText="1"/>
    </xf>
    <xf numFmtId="0" fontId="18" fillId="16" borderId="83" xfId="0" applyFont="1" applyFill="1" applyBorder="1" applyAlignment="1">
      <alignment horizontal="center" vertical="center" wrapText="1"/>
    </xf>
    <xf numFmtId="0" fontId="18" fillId="16" borderId="114" xfId="0" applyFont="1" applyFill="1" applyBorder="1" applyAlignment="1">
      <alignment horizontal="center" vertical="center" wrapText="1"/>
    </xf>
    <xf numFmtId="0" fontId="8" fillId="16" borderId="175" xfId="0" applyFont="1" applyFill="1" applyBorder="1" applyAlignment="1">
      <alignment horizontal="center" vertical="center" wrapText="1"/>
    </xf>
    <xf numFmtId="0" fontId="8" fillId="16" borderId="137" xfId="0" applyFont="1" applyFill="1" applyBorder="1" applyAlignment="1">
      <alignment horizontal="center" vertical="center" wrapText="1"/>
    </xf>
    <xf numFmtId="0" fontId="8" fillId="16" borderId="6" xfId="0" applyFont="1" applyFill="1" applyBorder="1" applyAlignment="1">
      <alignment horizontal="center" vertical="center" wrapText="1"/>
    </xf>
    <xf numFmtId="0" fontId="8" fillId="16" borderId="62" xfId="0" applyFont="1" applyFill="1" applyBorder="1" applyAlignment="1">
      <alignment horizontal="center" vertical="center" wrapText="1"/>
    </xf>
    <xf numFmtId="0" fontId="8" fillId="16" borderId="61" xfId="0" applyFont="1" applyFill="1" applyBorder="1" applyAlignment="1">
      <alignment horizontal="center" vertical="center" wrapText="1"/>
    </xf>
    <xf numFmtId="0" fontId="8" fillId="16" borderId="13" xfId="0" applyFont="1" applyFill="1" applyBorder="1" applyAlignment="1">
      <alignment horizontal="center" vertical="center" wrapText="1"/>
    </xf>
    <xf numFmtId="0" fontId="8" fillId="16" borderId="62" xfId="0" applyFont="1" applyFill="1" applyBorder="1" applyAlignment="1">
      <alignment horizontal="center" vertical="center"/>
    </xf>
    <xf numFmtId="0" fontId="8" fillId="16" borderId="61" xfId="0" applyFont="1" applyFill="1" applyBorder="1" applyAlignment="1">
      <alignment horizontal="center" vertical="center"/>
    </xf>
    <xf numFmtId="0" fontId="8" fillId="16" borderId="63" xfId="0" applyFont="1" applyFill="1" applyBorder="1" applyAlignment="1">
      <alignment horizontal="center" vertical="center"/>
    </xf>
    <xf numFmtId="0" fontId="8" fillId="16" borderId="112" xfId="0" applyFont="1" applyFill="1" applyBorder="1" applyAlignment="1">
      <alignment horizontal="center" vertical="center"/>
    </xf>
    <xf numFmtId="0" fontId="8" fillId="16" borderId="13" xfId="0" applyFont="1" applyFill="1" applyBorder="1" applyAlignment="1">
      <alignment horizontal="center" vertical="center"/>
    </xf>
    <xf numFmtId="0" fontId="8" fillId="16" borderId="122" xfId="0" applyFont="1" applyFill="1" applyBorder="1" applyAlignment="1">
      <alignment horizontal="center" vertical="center"/>
    </xf>
    <xf numFmtId="0" fontId="8" fillId="16" borderId="122" xfId="0" applyFont="1" applyFill="1" applyBorder="1" applyAlignment="1">
      <alignment horizontal="center" vertical="center" wrapText="1"/>
    </xf>
    <xf numFmtId="0" fontId="8" fillId="16" borderId="123" xfId="0" applyFont="1" applyFill="1" applyBorder="1" applyAlignment="1">
      <alignment horizontal="center" vertical="center" wrapText="1"/>
    </xf>
    <xf numFmtId="0" fontId="8" fillId="16" borderId="96" xfId="0" applyFont="1" applyFill="1" applyBorder="1" applyAlignment="1">
      <alignment horizontal="center" vertical="center"/>
    </xf>
    <xf numFmtId="0" fontId="8" fillId="16" borderId="99" xfId="0" applyFont="1" applyFill="1" applyBorder="1" applyAlignment="1">
      <alignment horizontal="center" vertical="center" wrapText="1"/>
    </xf>
    <xf numFmtId="0" fontId="8" fillId="16" borderId="97" xfId="0" applyFont="1" applyFill="1" applyBorder="1" applyAlignment="1">
      <alignment horizontal="center" vertical="center" wrapText="1"/>
    </xf>
    <xf numFmtId="0" fontId="8" fillId="16" borderId="95" xfId="0" applyFont="1" applyFill="1" applyBorder="1" applyAlignment="1">
      <alignment horizontal="center" vertical="center" wrapText="1"/>
    </xf>
    <xf numFmtId="0" fontId="8" fillId="16" borderId="102" xfId="0" applyFont="1" applyFill="1" applyBorder="1" applyAlignment="1">
      <alignment horizontal="center" vertical="center"/>
    </xf>
    <xf numFmtId="0" fontId="8" fillId="16" borderId="117" xfId="0" applyFont="1" applyFill="1" applyBorder="1" applyAlignment="1">
      <alignment horizontal="center" vertical="center"/>
    </xf>
    <xf numFmtId="0" fontId="8" fillId="16" borderId="63" xfId="0" applyFont="1" applyFill="1" applyBorder="1" applyAlignment="1">
      <alignment horizontal="center" vertical="center" wrapText="1"/>
    </xf>
    <xf numFmtId="0" fontId="18" fillId="16" borderId="22" xfId="0" applyFont="1" applyFill="1" applyBorder="1" applyAlignment="1">
      <alignment horizontal="center" vertical="center" wrapText="1"/>
    </xf>
    <xf numFmtId="0" fontId="18" fillId="16" borderId="25" xfId="0" applyFont="1" applyFill="1" applyBorder="1" applyAlignment="1">
      <alignment horizontal="center" vertical="center" wrapText="1"/>
    </xf>
    <xf numFmtId="0" fontId="18" fillId="16" borderId="174" xfId="0" applyFont="1" applyFill="1" applyBorder="1" applyAlignment="1">
      <alignment horizontal="center" vertical="center" wrapText="1"/>
    </xf>
    <xf numFmtId="0" fontId="18" fillId="16" borderId="175" xfId="0" applyFont="1" applyFill="1" applyBorder="1" applyAlignment="1">
      <alignment horizontal="center" vertical="center" wrapText="1"/>
    </xf>
    <xf numFmtId="0" fontId="22" fillId="16" borderId="60" xfId="0" applyFont="1" applyFill="1" applyBorder="1" applyAlignment="1">
      <alignment horizontal="center"/>
    </xf>
    <xf numFmtId="0" fontId="22" fillId="16" borderId="58" xfId="0" applyFont="1" applyFill="1" applyBorder="1" applyAlignment="1">
      <alignment horizontal="center"/>
    </xf>
    <xf numFmtId="0" fontId="22" fillId="16" borderId="55" xfId="0" applyFont="1" applyFill="1" applyBorder="1" applyAlignment="1">
      <alignment horizontal="center"/>
    </xf>
    <xf numFmtId="0" fontId="22" fillId="16" borderId="25" xfId="0" applyFont="1" applyFill="1" applyBorder="1" applyAlignment="1">
      <alignment horizontal="center"/>
    </xf>
    <xf numFmtId="0" fontId="8" fillId="16" borderId="175" xfId="0" applyFont="1" applyFill="1" applyBorder="1" applyAlignment="1">
      <alignment horizontal="center" vertical="center"/>
    </xf>
    <xf numFmtId="0" fontId="8" fillId="16" borderId="155" xfId="0" applyFont="1" applyFill="1" applyBorder="1" applyAlignment="1">
      <alignment horizontal="center" vertical="center" wrapText="1"/>
    </xf>
    <xf numFmtId="0" fontId="8" fillId="16" borderId="156" xfId="0" applyFont="1" applyFill="1" applyBorder="1" applyAlignment="1">
      <alignment horizontal="center" vertical="center" wrapText="1"/>
    </xf>
    <xf numFmtId="0" fontId="8" fillId="16" borderId="157" xfId="0" applyFont="1" applyFill="1" applyBorder="1" applyAlignment="1">
      <alignment horizontal="center" vertical="center" wrapText="1"/>
    </xf>
    <xf numFmtId="0" fontId="8" fillId="16" borderId="160" xfId="0" applyFont="1" applyFill="1" applyBorder="1" applyAlignment="1">
      <alignment horizontal="center" vertical="center" wrapText="1"/>
    </xf>
    <xf numFmtId="0" fontId="8" fillId="16" borderId="149" xfId="0" applyFont="1" applyFill="1" applyBorder="1" applyAlignment="1">
      <alignment horizontal="center" vertical="center"/>
    </xf>
    <xf numFmtId="0" fontId="8" fillId="16" borderId="160" xfId="0" applyFont="1" applyFill="1" applyBorder="1" applyAlignment="1">
      <alignment horizontal="center" vertical="center"/>
    </xf>
    <xf numFmtId="0" fontId="22" fillId="16" borderId="11" xfId="0" applyFont="1" applyFill="1" applyBorder="1" applyAlignment="1">
      <alignment horizontal="center"/>
    </xf>
    <xf numFmtId="0" fontId="22" fillId="16" borderId="149" xfId="0" applyFont="1" applyFill="1" applyBorder="1" applyAlignment="1">
      <alignment horizontal="center"/>
    </xf>
    <xf numFmtId="0" fontId="8" fillId="16" borderId="116" xfId="0" applyFont="1" applyFill="1" applyBorder="1" applyAlignment="1">
      <alignment horizontal="center" vertical="center"/>
    </xf>
    <xf numFmtId="0" fontId="8" fillId="16" borderId="112" xfId="0" applyFont="1" applyFill="1" applyBorder="1" applyAlignment="1">
      <alignment horizontal="center" vertical="center" wrapText="1"/>
    </xf>
    <xf numFmtId="0" fontId="8" fillId="16" borderId="96" xfId="0" applyFont="1" applyFill="1" applyBorder="1" applyAlignment="1">
      <alignment horizontal="center" vertical="center" wrapText="1"/>
    </xf>
    <xf numFmtId="0" fontId="8" fillId="16" borderId="98" xfId="0" applyFont="1" applyFill="1" applyBorder="1" applyAlignment="1">
      <alignment horizontal="center" vertical="center" wrapText="1"/>
    </xf>
    <xf numFmtId="0" fontId="18" fillId="16" borderId="106" xfId="0" applyFont="1" applyFill="1" applyBorder="1" applyAlignment="1">
      <alignment horizontal="center" vertical="center"/>
    </xf>
    <xf numFmtId="0" fontId="18" fillId="16" borderId="80" xfId="0" applyFont="1" applyFill="1" applyBorder="1" applyAlignment="1">
      <alignment horizontal="center" vertical="center"/>
    </xf>
    <xf numFmtId="0" fontId="18" fillId="16" borderId="81" xfId="0" applyFont="1" applyFill="1" applyBorder="1" applyAlignment="1">
      <alignment horizontal="center" vertical="center"/>
    </xf>
    <xf numFmtId="0" fontId="18" fillId="16" borderId="11" xfId="0" applyFont="1" applyFill="1" applyBorder="1" applyAlignment="1">
      <alignment horizontal="center" vertical="center"/>
    </xf>
    <xf numFmtId="0" fontId="18" fillId="16" borderId="162" xfId="0" applyFont="1" applyFill="1" applyBorder="1" applyAlignment="1">
      <alignment horizontal="center" vertical="center"/>
    </xf>
    <xf numFmtId="0" fontId="18" fillId="16" borderId="142" xfId="0" applyFont="1" applyFill="1" applyBorder="1" applyAlignment="1">
      <alignment horizontal="center" vertical="center"/>
    </xf>
    <xf numFmtId="0" fontId="18" fillId="16" borderId="163" xfId="0" applyFont="1" applyFill="1" applyBorder="1" applyAlignment="1">
      <alignment horizontal="center" vertical="center"/>
    </xf>
    <xf numFmtId="0" fontId="8" fillId="16" borderId="79" xfId="0" applyFont="1" applyFill="1" applyBorder="1" applyAlignment="1">
      <alignment horizontal="center" vertical="center" wrapText="1"/>
    </xf>
    <xf numFmtId="0" fontId="8" fillId="16" borderId="118" xfId="0" applyFont="1" applyFill="1" applyBorder="1" applyAlignment="1">
      <alignment horizontal="center" vertical="center" wrapText="1"/>
    </xf>
    <xf numFmtId="1" fontId="15" fillId="16" borderId="125" xfId="0" applyNumberFormat="1" applyFont="1" applyFill="1" applyBorder="1" applyAlignment="1">
      <alignment horizontal="center" vertical="center"/>
    </xf>
    <xf numFmtId="1" fontId="15" fillId="16" borderId="126" xfId="0" applyNumberFormat="1" applyFont="1" applyFill="1" applyBorder="1" applyAlignment="1">
      <alignment horizontal="center" vertical="center"/>
    </xf>
    <xf numFmtId="1" fontId="15" fillId="16" borderId="127" xfId="0" applyNumberFormat="1" applyFont="1" applyFill="1" applyBorder="1" applyAlignment="1">
      <alignment horizontal="center" vertical="center"/>
    </xf>
    <xf numFmtId="1" fontId="15" fillId="16" borderId="142" xfId="0" applyNumberFormat="1" applyFont="1" applyFill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8" fillId="21" borderId="168" xfId="0" applyFont="1" applyFill="1" applyBorder="1" applyAlignment="1">
      <alignment horizontal="center" vertical="center"/>
    </xf>
    <xf numFmtId="0" fontId="8" fillId="21" borderId="169" xfId="0" applyFont="1" applyFill="1" applyBorder="1" applyAlignment="1">
      <alignment horizontal="center" vertical="center"/>
    </xf>
    <xf numFmtId="0" fontId="8" fillId="21" borderId="170" xfId="0" applyFont="1" applyFill="1" applyBorder="1" applyAlignment="1">
      <alignment horizontal="center" vertical="center"/>
    </xf>
    <xf numFmtId="0" fontId="8" fillId="21" borderId="171" xfId="0" applyFont="1" applyFill="1" applyBorder="1" applyAlignment="1">
      <alignment horizontal="center" vertical="center" wrapText="1"/>
    </xf>
    <xf numFmtId="0" fontId="8" fillId="21" borderId="169" xfId="0" applyFont="1" applyFill="1" applyBorder="1" applyAlignment="1">
      <alignment horizontal="center" vertical="center" wrapText="1"/>
    </xf>
    <xf numFmtId="0" fontId="8" fillId="21" borderId="172" xfId="0" applyFont="1" applyFill="1" applyBorder="1" applyAlignment="1">
      <alignment horizontal="center" vertical="center" wrapText="1"/>
    </xf>
    <xf numFmtId="0" fontId="8" fillId="21" borderId="168" xfId="0" applyFont="1" applyFill="1" applyBorder="1" applyAlignment="1">
      <alignment horizontal="center" vertical="center" wrapText="1"/>
    </xf>
    <xf numFmtId="0" fontId="8" fillId="21" borderId="170" xfId="0" applyFont="1" applyFill="1" applyBorder="1" applyAlignment="1">
      <alignment horizontal="center" vertical="center" wrapText="1"/>
    </xf>
    <xf numFmtId="0" fontId="8" fillId="16" borderId="5" xfId="0" applyFont="1" applyFill="1" applyBorder="1" applyAlignment="1">
      <alignment horizontal="center" vertical="center"/>
    </xf>
    <xf numFmtId="0" fontId="8" fillId="7" borderId="110" xfId="0" applyFont="1" applyFill="1" applyBorder="1" applyAlignment="1">
      <alignment horizontal="center" vertical="center" wrapText="1"/>
    </xf>
    <xf numFmtId="0" fontId="8" fillId="7" borderId="12" xfId="0" applyFont="1" applyFill="1" applyBorder="1" applyAlignment="1">
      <alignment horizontal="center" vertical="center" wrapText="1"/>
    </xf>
    <xf numFmtId="0" fontId="8" fillId="7" borderId="111" xfId="0" applyFont="1" applyFill="1" applyBorder="1" applyAlignment="1">
      <alignment horizontal="center" vertical="center" wrapText="1"/>
    </xf>
    <xf numFmtId="0" fontId="8" fillId="7" borderId="129" xfId="0" applyFont="1" applyFill="1" applyBorder="1" applyAlignment="1">
      <alignment horizontal="center" vertical="center" wrapText="1"/>
    </xf>
    <xf numFmtId="0" fontId="8" fillId="7" borderId="40" xfId="0" applyFont="1" applyFill="1" applyBorder="1" applyAlignment="1">
      <alignment horizontal="center" vertical="center" wrapText="1"/>
    </xf>
    <xf numFmtId="0" fontId="13" fillId="8" borderId="66" xfId="0" applyFont="1" applyFill="1" applyBorder="1" applyAlignment="1">
      <alignment horizontal="center" vertical="center"/>
    </xf>
    <xf numFmtId="0" fontId="13" fillId="8" borderId="67" xfId="0" applyFont="1" applyFill="1" applyBorder="1" applyAlignment="1">
      <alignment horizontal="center" vertical="center"/>
    </xf>
    <xf numFmtId="0" fontId="13" fillId="8" borderId="68" xfId="0" applyFont="1" applyFill="1" applyBorder="1" applyAlignment="1">
      <alignment horizontal="center" vertical="center"/>
    </xf>
    <xf numFmtId="0" fontId="17" fillId="19" borderId="69" xfId="0" applyFont="1" applyFill="1" applyBorder="1" applyAlignment="1">
      <alignment horizontal="center" vertical="center"/>
    </xf>
    <xf numFmtId="0" fontId="17" fillId="19" borderId="67" xfId="0" applyFont="1" applyFill="1" applyBorder="1" applyAlignment="1">
      <alignment horizontal="center" vertical="center"/>
    </xf>
    <xf numFmtId="0" fontId="17" fillId="19" borderId="68" xfId="0" applyFont="1" applyFill="1" applyBorder="1" applyAlignment="1">
      <alignment horizontal="center" vertical="center"/>
    </xf>
    <xf numFmtId="0" fontId="13" fillId="8" borderId="46" xfId="0" applyFont="1" applyFill="1" applyBorder="1" applyAlignment="1">
      <alignment horizontal="center" vertical="center" textRotation="90"/>
    </xf>
    <xf numFmtId="0" fontId="13" fillId="8" borderId="41" xfId="0" applyFont="1" applyFill="1" applyBorder="1" applyAlignment="1">
      <alignment horizontal="center" vertical="center" textRotation="90"/>
    </xf>
    <xf numFmtId="0" fontId="13" fillId="8" borderId="2" xfId="0" applyFont="1" applyFill="1" applyBorder="1" applyAlignment="1">
      <alignment horizontal="center" vertical="center" textRotation="90"/>
    </xf>
    <xf numFmtId="0" fontId="13" fillId="8" borderId="11" xfId="0" applyFont="1" applyFill="1" applyBorder="1" applyAlignment="1">
      <alignment horizontal="center" vertical="center" textRotation="90"/>
    </xf>
    <xf numFmtId="14" fontId="8" fillId="0" borderId="43" xfId="0" applyNumberFormat="1" applyFont="1" applyBorder="1" applyAlignment="1">
      <alignment horizontal="center" vertical="center"/>
    </xf>
    <xf numFmtId="14" fontId="8" fillId="0" borderId="66" xfId="0" applyNumberFormat="1" applyFont="1" applyBorder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0" fontId="8" fillId="16" borderId="116" xfId="0" applyFont="1" applyFill="1" applyBorder="1" applyAlignment="1">
      <alignment horizontal="center" vertical="center" wrapText="1"/>
    </xf>
    <xf numFmtId="0" fontId="8" fillId="16" borderId="106" xfId="0" applyFont="1" applyFill="1" applyBorder="1" applyAlignment="1">
      <alignment horizontal="center" vertical="center"/>
    </xf>
    <xf numFmtId="0" fontId="30" fillId="16" borderId="87" xfId="0" applyFont="1" applyFill="1" applyBorder="1" applyAlignment="1">
      <alignment horizontal="center" vertical="center" wrapText="1"/>
    </xf>
    <xf numFmtId="0" fontId="30" fillId="16" borderId="88" xfId="0" applyFont="1" applyFill="1" applyBorder="1" applyAlignment="1">
      <alignment horizontal="center" vertical="center" wrapText="1"/>
    </xf>
    <xf numFmtId="0" fontId="30" fillId="16" borderId="101" xfId="0" applyFont="1" applyFill="1" applyBorder="1" applyAlignment="1">
      <alignment horizontal="center" vertical="center" wrapText="1"/>
    </xf>
    <xf numFmtId="0" fontId="8" fillId="16" borderId="107" xfId="0" applyFont="1" applyFill="1" applyBorder="1" applyAlignment="1">
      <alignment horizontal="center" vertical="center" wrapText="1"/>
    </xf>
    <xf numFmtId="0" fontId="8" fillId="16" borderId="2" xfId="0" applyFont="1" applyFill="1" applyBorder="1" applyAlignment="1">
      <alignment horizontal="center" vertical="center" wrapText="1"/>
    </xf>
    <xf numFmtId="0" fontId="24" fillId="16" borderId="99" xfId="0" applyFont="1" applyFill="1" applyBorder="1" applyAlignment="1">
      <alignment horizontal="center" vertical="center" wrapText="1"/>
    </xf>
    <xf numFmtId="0" fontId="24" fillId="16" borderId="97" xfId="0" applyFont="1" applyFill="1" applyBorder="1" applyAlignment="1">
      <alignment horizontal="center" vertical="center" wrapText="1"/>
    </xf>
    <xf numFmtId="0" fontId="24" fillId="16" borderId="95" xfId="0" applyFont="1" applyFill="1" applyBorder="1" applyAlignment="1">
      <alignment horizontal="center" vertical="center" wrapText="1"/>
    </xf>
    <xf numFmtId="0" fontId="6" fillId="0" borderId="15" xfId="0" applyFont="1" applyBorder="1" applyAlignment="1">
      <alignment horizontal="left" vertical="center"/>
    </xf>
    <xf numFmtId="0" fontId="6" fillId="0" borderId="16" xfId="0" applyFont="1" applyBorder="1" applyAlignment="1">
      <alignment horizontal="left" vertical="center"/>
    </xf>
    <xf numFmtId="0" fontId="1" fillId="0" borderId="45" xfId="0" applyFont="1" applyBorder="1" applyAlignment="1">
      <alignment horizontal="left" vertical="center"/>
    </xf>
    <xf numFmtId="0" fontId="1" fillId="0" borderId="47" xfId="0" applyFont="1" applyBorder="1" applyAlignment="1">
      <alignment horizontal="left" vertical="center"/>
    </xf>
    <xf numFmtId="0" fontId="0" fillId="0" borderId="46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41" xfId="0" applyBorder="1" applyAlignment="1">
      <alignment horizontal="center"/>
    </xf>
    <xf numFmtId="0" fontId="0" fillId="0" borderId="29" xfId="0" applyBorder="1" applyAlignment="1">
      <alignment horizontal="center" vertical="center" textRotation="180" wrapText="1"/>
    </xf>
    <xf numFmtId="0" fontId="0" fillId="0" borderId="1" xfId="0" applyBorder="1" applyAlignment="1">
      <alignment horizontal="center" vertical="center" textRotation="180" wrapText="1"/>
    </xf>
    <xf numFmtId="0" fontId="0" fillId="0" borderId="33" xfId="0" applyBorder="1" applyAlignment="1">
      <alignment horizontal="center" vertical="center" textRotation="180" wrapText="1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12" xfId="0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0" fillId="0" borderId="4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3" fillId="0" borderId="17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4" fillId="0" borderId="15" xfId="0" applyFont="1" applyBorder="1" applyAlignment="1">
      <alignment horizontal="left" vertical="center"/>
    </xf>
    <xf numFmtId="0" fontId="4" fillId="0" borderId="16" xfId="0" applyFont="1" applyBorder="1" applyAlignment="1">
      <alignment horizontal="left" vertical="center"/>
    </xf>
    <xf numFmtId="0" fontId="5" fillId="0" borderId="15" xfId="0" applyFont="1" applyBorder="1" applyAlignment="1">
      <alignment horizontal="left" vertical="center"/>
    </xf>
    <xf numFmtId="0" fontId="5" fillId="0" borderId="16" xfId="0" applyFont="1" applyBorder="1" applyAlignment="1">
      <alignment horizontal="left" vertical="center"/>
    </xf>
    <xf numFmtId="0" fontId="8" fillId="0" borderId="25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 wrapText="1"/>
    </xf>
    <xf numFmtId="0" fontId="13" fillId="8" borderId="66" xfId="0" applyFont="1" applyFill="1" applyBorder="1" applyAlignment="1">
      <alignment horizontal="center" vertical="center" textRotation="90"/>
    </xf>
    <xf numFmtId="0" fontId="13" fillId="8" borderId="70" xfId="0" applyFont="1" applyFill="1" applyBorder="1" applyAlignment="1">
      <alignment horizontal="center" vertical="center" textRotation="90"/>
    </xf>
    <xf numFmtId="0" fontId="8" fillId="0" borderId="102" xfId="0" applyFont="1" applyBorder="1" applyAlignment="1">
      <alignment horizontal="center" vertical="center"/>
    </xf>
    <xf numFmtId="0" fontId="8" fillId="0" borderId="87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 wrapText="1"/>
    </xf>
    <xf numFmtId="0" fontId="8" fillId="0" borderId="86" xfId="0" applyFont="1" applyBorder="1" applyAlignment="1">
      <alignment horizontal="center" vertical="center" wrapText="1"/>
    </xf>
    <xf numFmtId="0" fontId="8" fillId="16" borderId="177" xfId="0" applyFont="1" applyFill="1" applyBorder="1" applyAlignment="1">
      <alignment horizontal="center" vertical="center" wrapText="1"/>
    </xf>
    <xf numFmtId="0" fontId="8" fillId="16" borderId="178" xfId="0" applyFont="1" applyFill="1" applyBorder="1" applyAlignment="1">
      <alignment horizontal="center" vertical="center" wrapText="1"/>
    </xf>
    <xf numFmtId="0" fontId="8" fillId="16" borderId="179" xfId="0" applyFont="1" applyFill="1" applyBorder="1" applyAlignment="1">
      <alignment horizontal="center" vertical="center" wrapText="1"/>
    </xf>
    <xf numFmtId="0" fontId="8" fillId="16" borderId="180" xfId="0" applyFont="1" applyFill="1" applyBorder="1" applyAlignment="1">
      <alignment horizontal="center" vertical="center"/>
    </xf>
    <xf numFmtId="0" fontId="8" fillId="16" borderId="178" xfId="0" applyFont="1" applyFill="1" applyBorder="1" applyAlignment="1">
      <alignment horizontal="center" vertical="center"/>
    </xf>
    <xf numFmtId="0" fontId="8" fillId="16" borderId="181" xfId="0" applyFont="1" applyFill="1" applyBorder="1" applyAlignment="1">
      <alignment horizontal="center" vertical="center"/>
    </xf>
    <xf numFmtId="0" fontId="8" fillId="16" borderId="181" xfId="0" applyFont="1" applyFill="1" applyBorder="1" applyAlignment="1">
      <alignment horizontal="center" vertical="center" wrapText="1"/>
    </xf>
    <xf numFmtId="0" fontId="8" fillId="16" borderId="180" xfId="0" applyFont="1" applyFill="1" applyBorder="1" applyAlignment="1">
      <alignment horizontal="center" vertical="center" wrapText="1"/>
    </xf>
    <xf numFmtId="0" fontId="8" fillId="16" borderId="189" xfId="0" applyFont="1" applyFill="1" applyBorder="1" applyAlignment="1">
      <alignment horizontal="center" vertical="center"/>
    </xf>
    <xf numFmtId="0" fontId="8" fillId="16" borderId="184" xfId="0" applyFont="1" applyFill="1" applyBorder="1" applyAlignment="1">
      <alignment horizontal="center" vertical="center"/>
    </xf>
    <xf numFmtId="0" fontId="8" fillId="16" borderId="190" xfId="0" applyFont="1" applyFill="1" applyBorder="1" applyAlignment="1">
      <alignment horizontal="center" vertical="center"/>
    </xf>
    <xf numFmtId="0" fontId="8" fillId="16" borderId="183" xfId="0" applyFont="1" applyFill="1" applyBorder="1" applyAlignment="1">
      <alignment horizontal="center" vertical="center" wrapText="1"/>
    </xf>
    <xf numFmtId="0" fontId="8" fillId="16" borderId="184" xfId="0" applyFont="1" applyFill="1" applyBorder="1" applyAlignment="1">
      <alignment horizontal="center" vertical="center" wrapText="1"/>
    </xf>
    <xf numFmtId="0" fontId="8" fillId="16" borderId="190" xfId="0" applyFont="1" applyFill="1" applyBorder="1" applyAlignment="1">
      <alignment horizontal="center" vertical="center" wrapText="1"/>
    </xf>
    <xf numFmtId="0" fontId="12" fillId="4" borderId="66" xfId="0" applyFont="1" applyFill="1" applyBorder="1" applyAlignment="1">
      <alignment horizontal="center" vertical="center" textRotation="90"/>
    </xf>
    <xf numFmtId="0" fontId="12" fillId="4" borderId="70" xfId="0" applyFont="1" applyFill="1" applyBorder="1" applyAlignment="1">
      <alignment horizontal="center" vertical="center" textRotation="90"/>
    </xf>
    <xf numFmtId="0" fontId="28" fillId="16" borderId="100" xfId="0" applyFont="1" applyFill="1" applyBorder="1" applyAlignment="1">
      <alignment horizontal="center" vertical="center" wrapText="1"/>
    </xf>
    <xf numFmtId="0" fontId="28" fillId="16" borderId="102" xfId="0" applyFont="1" applyFill="1" applyBorder="1" applyAlignment="1">
      <alignment horizontal="center" vertical="center" wrapText="1"/>
    </xf>
    <xf numFmtId="0" fontId="8" fillId="16" borderId="24" xfId="0" applyFont="1" applyFill="1" applyBorder="1" applyAlignment="1">
      <alignment horizontal="center" vertical="center"/>
    </xf>
    <xf numFmtId="0" fontId="8" fillId="16" borderId="158" xfId="0" applyFont="1" applyFill="1" applyBorder="1" applyAlignment="1">
      <alignment horizontal="center" vertical="center"/>
    </xf>
    <xf numFmtId="0" fontId="29" fillId="16" borderId="102" xfId="0" applyFont="1" applyFill="1" applyBorder="1" applyAlignment="1">
      <alignment horizontal="center" vertical="center"/>
    </xf>
    <xf numFmtId="0" fontId="29" fillId="16" borderId="102" xfId="0" applyFont="1" applyFill="1" applyBorder="1" applyAlignment="1">
      <alignment horizontal="center" vertical="center" wrapText="1"/>
    </xf>
    <xf numFmtId="0" fontId="29" fillId="16" borderId="117" xfId="0" applyFont="1" applyFill="1" applyBorder="1" applyAlignment="1">
      <alignment horizontal="center" vertical="center" wrapText="1"/>
    </xf>
    <xf numFmtId="0" fontId="8" fillId="16" borderId="185" xfId="0" applyFont="1" applyFill="1" applyBorder="1" applyAlignment="1">
      <alignment horizontal="center" vertical="center" wrapText="1"/>
    </xf>
    <xf numFmtId="0" fontId="8" fillId="0" borderId="80" xfId="0" applyFont="1" applyBorder="1" applyAlignment="1">
      <alignment horizontal="center" vertical="center" wrapText="1"/>
    </xf>
    <xf numFmtId="0" fontId="8" fillId="0" borderId="81" xfId="0" applyFont="1" applyBorder="1" applyAlignment="1">
      <alignment horizontal="center" vertical="center" wrapText="1"/>
    </xf>
    <xf numFmtId="0" fontId="8" fillId="0" borderId="85" xfId="0" applyFont="1" applyBorder="1" applyAlignment="1">
      <alignment horizontal="center" vertical="center"/>
    </xf>
    <xf numFmtId="0" fontId="8" fillId="0" borderId="85" xfId="0" applyFont="1" applyBorder="1" applyAlignment="1">
      <alignment horizontal="center" vertical="center" wrapText="1"/>
    </xf>
    <xf numFmtId="0" fontId="8" fillId="0" borderId="79" xfId="0" applyFont="1" applyBorder="1" applyAlignment="1">
      <alignment horizontal="center" vertical="center" wrapText="1"/>
    </xf>
    <xf numFmtId="0" fontId="8" fillId="16" borderId="27" xfId="0" applyFont="1" applyFill="1" applyBorder="1" applyAlignment="1">
      <alignment horizontal="center" vertical="center" wrapText="1"/>
    </xf>
    <xf numFmtId="0" fontId="8" fillId="16" borderId="24" xfId="0" applyFont="1" applyFill="1" applyBorder="1" applyAlignment="1">
      <alignment horizontal="center" vertical="center" wrapText="1"/>
    </xf>
    <xf numFmtId="0" fontId="8" fillId="21" borderId="103" xfId="0" applyFont="1" applyFill="1" applyBorder="1" applyAlignment="1">
      <alignment horizontal="center" vertical="center" wrapText="1"/>
    </xf>
    <xf numFmtId="0" fontId="8" fillId="21" borderId="88" xfId="0" applyFont="1" applyFill="1" applyBorder="1" applyAlignment="1">
      <alignment horizontal="center" vertical="center" wrapText="1"/>
    </xf>
    <xf numFmtId="0" fontId="8" fillId="21" borderId="89" xfId="0" applyFont="1" applyFill="1" applyBorder="1" applyAlignment="1">
      <alignment horizontal="center" vertical="center" wrapText="1"/>
    </xf>
    <xf numFmtId="0" fontId="8" fillId="21" borderId="87" xfId="0" applyFont="1" applyFill="1" applyBorder="1" applyAlignment="1">
      <alignment horizontal="center" vertical="center" wrapText="1"/>
    </xf>
    <xf numFmtId="0" fontId="8" fillId="21" borderId="101" xfId="0" applyFont="1" applyFill="1" applyBorder="1" applyAlignment="1">
      <alignment horizontal="center" vertical="center" wrapText="1"/>
    </xf>
    <xf numFmtId="0" fontId="7" fillId="16" borderId="107" xfId="0" applyFont="1" applyFill="1" applyBorder="1" applyAlignment="1">
      <alignment horizontal="center" vertical="center" textRotation="90"/>
    </xf>
    <xf numFmtId="0" fontId="7" fillId="16" borderId="109" xfId="0" applyFont="1" applyFill="1" applyBorder="1" applyAlignment="1">
      <alignment horizontal="center" vertical="center" textRotation="90"/>
    </xf>
    <xf numFmtId="0" fontId="22" fillId="16" borderId="57" xfId="0" applyFont="1" applyFill="1" applyBorder="1" applyAlignment="1">
      <alignment horizontal="center"/>
    </xf>
    <xf numFmtId="0" fontId="8" fillId="16" borderId="100" xfId="0" applyFont="1" applyFill="1" applyBorder="1" applyAlignment="1">
      <alignment horizontal="center" vertical="center" wrapText="1"/>
    </xf>
    <xf numFmtId="0" fontId="18" fillId="16" borderId="3" xfId="0" applyFont="1" applyFill="1" applyBorder="1" applyAlignment="1">
      <alignment horizontal="center" vertical="center" wrapText="1"/>
    </xf>
    <xf numFmtId="0" fontId="18" fillId="16" borderId="4" xfId="0" applyFont="1" applyFill="1" applyBorder="1" applyAlignment="1">
      <alignment horizontal="center" vertical="center" wrapText="1"/>
    </xf>
    <xf numFmtId="0" fontId="18" fillId="16" borderId="41" xfId="0" applyFont="1" applyFill="1" applyBorder="1" applyAlignment="1">
      <alignment horizontal="center" vertical="center" wrapText="1"/>
    </xf>
    <xf numFmtId="0" fontId="18" fillId="16" borderId="7" xfId="0" applyFont="1" applyFill="1" applyBorder="1" applyAlignment="1">
      <alignment horizontal="center" vertical="center" wrapText="1"/>
    </xf>
    <xf numFmtId="0" fontId="18" fillId="16" borderId="8" xfId="0" applyFont="1" applyFill="1" applyBorder="1" applyAlignment="1">
      <alignment horizontal="center" vertical="center" wrapText="1"/>
    </xf>
    <xf numFmtId="0" fontId="18" fillId="16" borderId="44" xfId="0" applyFont="1" applyFill="1" applyBorder="1" applyAlignment="1">
      <alignment horizontal="center" vertical="center" wrapText="1"/>
    </xf>
    <xf numFmtId="0" fontId="8" fillId="16" borderId="189" xfId="0" applyFont="1" applyFill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23" fillId="0" borderId="66" xfId="0" applyFont="1" applyBorder="1" applyAlignment="1">
      <alignment horizontal="center" vertical="center" wrapText="1"/>
    </xf>
    <xf numFmtId="0" fontId="23" fillId="0" borderId="67" xfId="0" applyFont="1" applyBorder="1" applyAlignment="1">
      <alignment horizontal="center" vertical="center" wrapText="1"/>
    </xf>
    <xf numFmtId="0" fontId="23" fillId="0" borderId="70" xfId="0" applyFont="1" applyBorder="1" applyAlignment="1">
      <alignment horizontal="center" vertical="center" wrapText="1"/>
    </xf>
    <xf numFmtId="0" fontId="18" fillId="0" borderId="26" xfId="0" applyFont="1" applyBorder="1" applyAlignment="1">
      <alignment horizontal="center" vertical="center" wrapText="1"/>
    </xf>
    <xf numFmtId="0" fontId="18" fillId="0" borderId="23" xfId="0" applyFont="1" applyBorder="1" applyAlignment="1">
      <alignment horizontal="center" vertical="center" wrapText="1"/>
    </xf>
    <xf numFmtId="0" fontId="18" fillId="0" borderId="65" xfId="0" applyFont="1" applyBorder="1" applyAlignment="1">
      <alignment horizontal="center" vertical="center" wrapText="1"/>
    </xf>
    <xf numFmtId="0" fontId="18" fillId="0" borderId="149" xfId="0" applyFont="1" applyBorder="1" applyAlignment="1">
      <alignment horizontal="center" vertical="center" wrapText="1"/>
    </xf>
    <xf numFmtId="0" fontId="18" fillId="0" borderId="146" xfId="0" applyFont="1" applyBorder="1" applyAlignment="1">
      <alignment horizontal="center" vertical="center" wrapText="1"/>
    </xf>
    <xf numFmtId="0" fontId="18" fillId="0" borderId="147" xfId="0" applyFont="1" applyBorder="1" applyAlignment="1">
      <alignment horizontal="center" vertical="center" wrapText="1"/>
    </xf>
    <xf numFmtId="0" fontId="0" fillId="0" borderId="131" xfId="0" applyBorder="1" applyAlignment="1">
      <alignment horizontal="center"/>
    </xf>
    <xf numFmtId="0" fontId="8" fillId="0" borderId="69" xfId="0" applyFont="1" applyBorder="1" applyAlignment="1">
      <alignment horizontal="center" textRotation="90" wrapText="1"/>
    </xf>
    <xf numFmtId="0" fontId="8" fillId="0" borderId="70" xfId="0" applyFont="1" applyBorder="1" applyAlignment="1">
      <alignment horizontal="center" textRotation="90" wrapText="1"/>
    </xf>
    <xf numFmtId="0" fontId="7" fillId="15" borderId="110" xfId="0" applyFont="1" applyFill="1" applyBorder="1" applyAlignment="1">
      <alignment horizontal="center"/>
    </xf>
    <xf numFmtId="0" fontId="7" fillId="15" borderId="12" xfId="0" applyFont="1" applyFill="1" applyBorder="1" applyAlignment="1">
      <alignment horizontal="center"/>
    </xf>
    <xf numFmtId="0" fontId="7" fillId="15" borderId="40" xfId="0" applyFont="1" applyFill="1" applyBorder="1" applyAlignment="1">
      <alignment horizontal="center"/>
    </xf>
    <xf numFmtId="0" fontId="8" fillId="16" borderId="177" xfId="0" applyFont="1" applyFill="1" applyBorder="1" applyAlignment="1">
      <alignment horizontal="center" vertical="center"/>
    </xf>
    <xf numFmtId="0" fontId="8" fillId="16" borderId="179" xfId="0" applyFont="1" applyFill="1" applyBorder="1" applyAlignment="1">
      <alignment horizontal="center" vertical="center"/>
    </xf>
    <xf numFmtId="0" fontId="8" fillId="16" borderId="115" xfId="0" applyFont="1" applyFill="1" applyBorder="1" applyAlignment="1">
      <alignment horizontal="center" vertical="center"/>
    </xf>
    <xf numFmtId="0" fontId="8" fillId="16" borderId="115" xfId="0" applyFont="1" applyFill="1" applyBorder="1" applyAlignment="1">
      <alignment horizontal="center" vertical="center" wrapText="1"/>
    </xf>
    <xf numFmtId="0" fontId="8" fillId="16" borderId="120" xfId="0" applyFont="1" applyFill="1" applyBorder="1" applyAlignment="1">
      <alignment horizontal="center" vertical="center" wrapText="1"/>
    </xf>
    <xf numFmtId="0" fontId="8" fillId="16" borderId="159" xfId="0" applyFont="1" applyFill="1" applyBorder="1" applyAlignment="1">
      <alignment horizontal="center" vertical="center" wrapText="1"/>
    </xf>
    <xf numFmtId="0" fontId="18" fillId="16" borderId="27" xfId="0" applyFont="1" applyFill="1" applyBorder="1" applyAlignment="1">
      <alignment horizontal="center" vertical="center" wrapText="1"/>
    </xf>
    <xf numFmtId="0" fontId="18" fillId="16" borderId="24" xfId="0" applyFont="1" applyFill="1" applyBorder="1" applyAlignment="1">
      <alignment horizontal="center" vertical="center" wrapText="1"/>
    </xf>
    <xf numFmtId="0" fontId="8" fillId="16" borderId="120" xfId="0" applyFont="1" applyFill="1" applyBorder="1" applyAlignment="1">
      <alignment horizontal="center" vertical="center"/>
    </xf>
    <xf numFmtId="0" fontId="8" fillId="0" borderId="130" xfId="0" applyFont="1" applyBorder="1" applyAlignment="1">
      <alignment horizontal="center" vertical="center" wrapText="1"/>
    </xf>
    <xf numFmtId="0" fontId="24" fillId="0" borderId="66" xfId="0" applyFont="1" applyBorder="1" applyAlignment="1">
      <alignment horizontal="center" vertical="center" textRotation="90"/>
    </xf>
    <xf numFmtId="0" fontId="24" fillId="0" borderId="67" xfId="0" applyFont="1" applyBorder="1" applyAlignment="1">
      <alignment horizontal="center" vertical="center" textRotation="90"/>
    </xf>
    <xf numFmtId="0" fontId="24" fillId="0" borderId="70" xfId="0" applyFont="1" applyBorder="1" applyAlignment="1">
      <alignment horizontal="center" vertical="center" textRotation="90"/>
    </xf>
    <xf numFmtId="0" fontId="17" fillId="19" borderId="71" xfId="0" applyFont="1" applyFill="1" applyBorder="1" applyAlignment="1">
      <alignment horizontal="center" vertical="center"/>
    </xf>
    <xf numFmtId="0" fontId="17" fillId="19" borderId="39" xfId="0" applyFont="1" applyFill="1" applyBorder="1" applyAlignment="1">
      <alignment horizontal="center" vertical="center"/>
    </xf>
    <xf numFmtId="0" fontId="17" fillId="19" borderId="16" xfId="0" applyFont="1" applyFill="1" applyBorder="1" applyAlignment="1">
      <alignment horizontal="center" vertical="center"/>
    </xf>
    <xf numFmtId="0" fontId="17" fillId="2" borderId="71" xfId="0" applyFont="1" applyFill="1" applyBorder="1" applyAlignment="1">
      <alignment horizontal="center" vertical="center"/>
    </xf>
    <xf numFmtId="0" fontId="17" fillId="2" borderId="39" xfId="0" applyFont="1" applyFill="1" applyBorder="1" applyAlignment="1">
      <alignment horizontal="center" vertical="center"/>
    </xf>
    <xf numFmtId="0" fontId="17" fillId="2" borderId="16" xfId="0" applyFont="1" applyFill="1" applyBorder="1" applyAlignment="1">
      <alignment horizontal="center" vertical="center"/>
    </xf>
    <xf numFmtId="0" fontId="13" fillId="8" borderId="15" xfId="0" applyFont="1" applyFill="1" applyBorder="1" applyAlignment="1">
      <alignment horizontal="center" vertical="center"/>
    </xf>
    <xf numFmtId="0" fontId="13" fillId="8" borderId="39" xfId="0" applyFont="1" applyFill="1" applyBorder="1" applyAlignment="1">
      <alignment horizontal="center" vertical="center"/>
    </xf>
    <xf numFmtId="0" fontId="13" fillId="8" borderId="16" xfId="0" applyFont="1" applyFill="1" applyBorder="1" applyAlignment="1">
      <alignment horizontal="center" vertical="center"/>
    </xf>
    <xf numFmtId="0" fontId="17" fillId="4" borderId="71" xfId="0" applyFont="1" applyFill="1" applyBorder="1" applyAlignment="1">
      <alignment horizontal="center" vertical="center"/>
    </xf>
    <xf numFmtId="0" fontId="17" fillId="4" borderId="39" xfId="0" applyFont="1" applyFill="1" applyBorder="1" applyAlignment="1">
      <alignment horizontal="center" vertical="center"/>
    </xf>
    <xf numFmtId="0" fontId="17" fillId="4" borderId="16" xfId="0" applyFont="1" applyFill="1" applyBorder="1" applyAlignment="1">
      <alignment horizontal="center" vertical="center"/>
    </xf>
    <xf numFmtId="0" fontId="8" fillId="0" borderId="68" xfId="0" applyFont="1" applyBorder="1" applyAlignment="1">
      <alignment horizontal="center" vertical="center"/>
    </xf>
    <xf numFmtId="0" fontId="8" fillId="0" borderId="192" xfId="0" applyFont="1" applyBorder="1" applyAlignment="1">
      <alignment horizontal="center" vertical="center" wrapText="1"/>
    </xf>
    <xf numFmtId="0" fontId="8" fillId="0" borderId="196" xfId="0" applyFont="1" applyBorder="1" applyAlignment="1">
      <alignment horizontal="center" vertical="center" wrapText="1"/>
    </xf>
    <xf numFmtId="0" fontId="8" fillId="0" borderId="147" xfId="0" applyFont="1" applyBorder="1" applyAlignment="1">
      <alignment horizontal="center" vertical="center"/>
    </xf>
    <xf numFmtId="0" fontId="8" fillId="0" borderId="168" xfId="0" applyFont="1" applyBorder="1" applyAlignment="1">
      <alignment horizontal="center" vertical="center"/>
    </xf>
    <xf numFmtId="0" fontId="18" fillId="16" borderId="56" xfId="0" applyFont="1" applyFill="1" applyBorder="1" applyAlignment="1">
      <alignment horizontal="center" vertical="center" wrapText="1"/>
    </xf>
    <xf numFmtId="0" fontId="18" fillId="16" borderId="53" xfId="0" applyFont="1" applyFill="1" applyBorder="1" applyAlignment="1">
      <alignment horizontal="center" vertical="center" wrapText="1"/>
    </xf>
    <xf numFmtId="0" fontId="18" fillId="16" borderId="54" xfId="0" applyFont="1" applyFill="1" applyBorder="1" applyAlignment="1">
      <alignment horizontal="center" vertical="center" wrapText="1"/>
    </xf>
    <xf numFmtId="0" fontId="18" fillId="16" borderId="96" xfId="0" applyFont="1" applyFill="1" applyBorder="1" applyAlignment="1">
      <alignment horizontal="center" vertical="center" wrapText="1"/>
    </xf>
    <xf numFmtId="0" fontId="18" fillId="16" borderId="97" xfId="0" applyFont="1" applyFill="1" applyBorder="1" applyAlignment="1">
      <alignment horizontal="center" vertical="center" wrapText="1"/>
    </xf>
    <xf numFmtId="0" fontId="18" fillId="16" borderId="98" xfId="0" applyFont="1" applyFill="1" applyBorder="1" applyAlignment="1">
      <alignment horizontal="center" vertical="center" wrapText="1"/>
    </xf>
    <xf numFmtId="0" fontId="8" fillId="0" borderId="191" xfId="0" applyFont="1" applyBorder="1" applyAlignment="1">
      <alignment horizontal="center" vertical="center" wrapText="1"/>
    </xf>
    <xf numFmtId="0" fontId="8" fillId="0" borderId="193" xfId="0" applyFont="1" applyBorder="1" applyAlignment="1">
      <alignment horizontal="center" vertical="center" wrapText="1"/>
    </xf>
    <xf numFmtId="0" fontId="8" fillId="0" borderId="142" xfId="0" applyFont="1" applyBorder="1" applyAlignment="1">
      <alignment horizontal="center" vertical="center" wrapText="1"/>
    </xf>
    <xf numFmtId="0" fontId="8" fillId="0" borderId="163" xfId="0" applyFont="1" applyBorder="1" applyAlignment="1">
      <alignment horizontal="center" vertical="center" wrapText="1"/>
    </xf>
    <xf numFmtId="0" fontId="8" fillId="0" borderId="192" xfId="0" applyFont="1" applyBorder="1" applyAlignment="1">
      <alignment horizontal="center" vertical="center"/>
    </xf>
    <xf numFmtId="0" fontId="8" fillId="21" borderId="60" xfId="0" applyFont="1" applyFill="1" applyBorder="1" applyAlignment="1">
      <alignment horizontal="center" vertical="center" wrapText="1"/>
    </xf>
    <xf numFmtId="0" fontId="8" fillId="21" borderId="58" xfId="0" applyFont="1" applyFill="1" applyBorder="1" applyAlignment="1">
      <alignment horizontal="center" vertical="center" wrapText="1"/>
    </xf>
    <xf numFmtId="0" fontId="8" fillId="21" borderId="55" xfId="0" applyFont="1" applyFill="1" applyBorder="1" applyAlignment="1">
      <alignment horizontal="center" vertical="center" wrapText="1"/>
    </xf>
    <xf numFmtId="0" fontId="29" fillId="16" borderId="87" xfId="0" applyFont="1" applyFill="1" applyBorder="1" applyAlignment="1">
      <alignment horizontal="center" vertical="center"/>
    </xf>
    <xf numFmtId="0" fontId="18" fillId="16" borderId="165" xfId="0" applyFont="1" applyFill="1" applyBorder="1" applyAlignment="1">
      <alignment horizontal="center" vertical="center"/>
    </xf>
    <xf numFmtId="0" fontId="18" fillId="16" borderId="166" xfId="0" applyFont="1" applyFill="1" applyBorder="1" applyAlignment="1">
      <alignment horizontal="center" vertical="center"/>
    </xf>
    <xf numFmtId="0" fontId="18" fillId="16" borderId="167" xfId="0" applyFont="1" applyFill="1" applyBorder="1" applyAlignment="1">
      <alignment horizontal="center" vertical="center"/>
    </xf>
    <xf numFmtId="0" fontId="8" fillId="21" borderId="96" xfId="0" applyFont="1" applyFill="1" applyBorder="1" applyAlignment="1">
      <alignment horizontal="center" vertical="center" wrapText="1"/>
    </xf>
    <xf numFmtId="0" fontId="8" fillId="21" borderId="97" xfId="0" applyFont="1" applyFill="1" applyBorder="1" applyAlignment="1">
      <alignment horizontal="center" vertical="center" wrapText="1"/>
    </xf>
    <xf numFmtId="0" fontId="8" fillId="21" borderId="98" xfId="0" applyFont="1" applyFill="1" applyBorder="1" applyAlignment="1">
      <alignment horizontal="center" vertical="center" wrapText="1"/>
    </xf>
    <xf numFmtId="1" fontId="28" fillId="16" borderId="106" xfId="0" applyNumberFormat="1" applyFont="1" applyFill="1" applyBorder="1" applyAlignment="1">
      <alignment horizontal="center" vertical="center"/>
    </xf>
    <xf numFmtId="1" fontId="28" fillId="16" borderId="80" xfId="0" applyNumberFormat="1" applyFont="1" applyFill="1" applyBorder="1" applyAlignment="1">
      <alignment horizontal="center" vertical="center"/>
    </xf>
    <xf numFmtId="1" fontId="28" fillId="16" borderId="81" xfId="0" applyNumberFormat="1" applyFont="1" applyFill="1" applyBorder="1" applyAlignment="1">
      <alignment horizontal="center" vertical="center"/>
    </xf>
    <xf numFmtId="1" fontId="28" fillId="16" borderId="112" xfId="0" applyNumberFormat="1" applyFont="1" applyFill="1" applyBorder="1" applyAlignment="1">
      <alignment horizontal="center" vertical="center"/>
    </xf>
    <xf numFmtId="1" fontId="28" fillId="16" borderId="61" xfId="0" applyNumberFormat="1" applyFont="1" applyFill="1" applyBorder="1" applyAlignment="1">
      <alignment horizontal="center" vertical="center"/>
    </xf>
    <xf numFmtId="1" fontId="28" fillId="16" borderId="13" xfId="0" applyNumberFormat="1" applyFont="1" applyFill="1" applyBorder="1" applyAlignment="1">
      <alignment horizontal="center" vertical="center"/>
    </xf>
    <xf numFmtId="0" fontId="29" fillId="16" borderId="108" xfId="0" applyFont="1" applyFill="1" applyBorder="1" applyAlignment="1">
      <alignment horizontal="center" vertical="center" wrapText="1"/>
    </xf>
    <xf numFmtId="0" fontId="29" fillId="16" borderId="100" xfId="0" applyFont="1" applyFill="1" applyBorder="1" applyAlignment="1">
      <alignment horizontal="center" vertical="center" wrapText="1"/>
    </xf>
    <xf numFmtId="0" fontId="29" fillId="16" borderId="117" xfId="0" applyFont="1" applyFill="1" applyBorder="1" applyAlignment="1">
      <alignment horizontal="center" vertical="center"/>
    </xf>
    <xf numFmtId="0" fontId="29" fillId="16" borderId="89" xfId="0" applyFont="1" applyFill="1" applyBorder="1" applyAlignment="1">
      <alignment horizontal="center" vertical="center"/>
    </xf>
    <xf numFmtId="0" fontId="8" fillId="21" borderId="85" xfId="0" applyFont="1" applyFill="1" applyBorder="1" applyAlignment="1">
      <alignment horizontal="center" vertical="center"/>
    </xf>
    <xf numFmtId="0" fontId="8" fillId="21" borderId="79" xfId="0" applyFont="1" applyFill="1" applyBorder="1" applyAlignment="1">
      <alignment horizontal="center" vertical="center"/>
    </xf>
    <xf numFmtId="1" fontId="8" fillId="21" borderId="124" xfId="0" applyNumberFormat="1" applyFont="1" applyFill="1" applyBorder="1" applyAlignment="1">
      <alignment horizontal="center" vertical="center"/>
    </xf>
    <xf numFmtId="1" fontId="19" fillId="21" borderId="23" xfId="0" applyNumberFormat="1" applyFont="1" applyFill="1" applyBorder="1" applyAlignment="1">
      <alignment horizontal="center" vertical="center"/>
    </xf>
    <xf numFmtId="1" fontId="29" fillId="21" borderId="85" xfId="0" applyNumberFormat="1" applyFont="1" applyFill="1" applyBorder="1" applyAlignment="1">
      <alignment horizontal="center" vertical="center"/>
    </xf>
    <xf numFmtId="1" fontId="8" fillId="21" borderId="130" xfId="0" applyNumberFormat="1" applyFont="1" applyFill="1" applyBorder="1" applyAlignment="1">
      <alignment horizontal="center" vertical="center"/>
    </xf>
    <xf numFmtId="0" fontId="8" fillId="21" borderId="106" xfId="0" applyFont="1" applyFill="1" applyBorder="1" applyAlignment="1">
      <alignment horizontal="center" vertical="center" wrapText="1"/>
    </xf>
    <xf numFmtId="0" fontId="8" fillId="21" borderId="80" xfId="0" applyFont="1" applyFill="1" applyBorder="1" applyAlignment="1">
      <alignment horizontal="center" vertical="center" wrapText="1"/>
    </xf>
    <xf numFmtId="0" fontId="8" fillId="21" borderId="81" xfId="0" applyFont="1" applyFill="1" applyBorder="1" applyAlignment="1">
      <alignment horizontal="center" vertical="center" wrapText="1"/>
    </xf>
    <xf numFmtId="0" fontId="8" fillId="21" borderId="130" xfId="0" applyFont="1" applyFill="1" applyBorder="1" applyAlignment="1">
      <alignment horizontal="center" vertical="center"/>
    </xf>
    <xf numFmtId="0" fontId="8" fillId="21" borderId="85" xfId="0" applyFont="1" applyFill="1" applyBorder="1" applyAlignment="1">
      <alignment horizontal="center" vertical="center" wrapText="1"/>
    </xf>
    <xf numFmtId="0" fontId="8" fillId="21" borderId="130" xfId="0" applyFont="1" applyFill="1" applyBorder="1" applyAlignment="1">
      <alignment horizontal="center" vertical="center" wrapText="1"/>
    </xf>
    <xf numFmtId="0" fontId="8" fillId="21" borderId="94" xfId="0" applyFont="1" applyFill="1" applyBorder="1" applyAlignment="1">
      <alignment horizontal="center" vertical="center"/>
    </xf>
    <xf numFmtId="0" fontId="8" fillId="21" borderId="99" xfId="0" applyFont="1" applyFill="1" applyBorder="1" applyAlignment="1">
      <alignment horizontal="center" vertical="center"/>
    </xf>
    <xf numFmtId="1" fontId="8" fillId="21" borderId="93" xfId="0" applyNumberFormat="1" applyFont="1" applyFill="1" applyBorder="1" applyAlignment="1">
      <alignment horizontal="center" vertical="center"/>
    </xf>
    <xf numFmtId="1" fontId="19" fillId="21" borderId="94" xfId="0" applyNumberFormat="1" applyFont="1" applyFill="1" applyBorder="1" applyAlignment="1">
      <alignment horizontal="center" vertical="center"/>
    </xf>
    <xf numFmtId="1" fontId="29" fillId="21" borderId="94" xfId="0" applyNumberFormat="1" applyFont="1" applyFill="1" applyBorder="1" applyAlignment="1">
      <alignment horizontal="center" vertical="center"/>
    </xf>
    <xf numFmtId="1" fontId="8" fillId="21" borderId="119" xfId="0" applyNumberFormat="1" applyFont="1" applyFill="1" applyBorder="1" applyAlignment="1">
      <alignment horizontal="center" vertical="center"/>
    </xf>
    <xf numFmtId="0" fontId="8" fillId="21" borderId="119" xfId="0" applyFont="1" applyFill="1" applyBorder="1" applyAlignment="1">
      <alignment horizontal="center" vertical="center"/>
    </xf>
    <xf numFmtId="0" fontId="8" fillId="21" borderId="93" xfId="0" applyFont="1" applyFill="1" applyBorder="1" applyAlignment="1">
      <alignment horizontal="center" vertical="center" wrapText="1"/>
    </xf>
    <xf numFmtId="0" fontId="8" fillId="21" borderId="94" xfId="0" applyFont="1" applyFill="1" applyBorder="1" applyAlignment="1">
      <alignment horizontal="center" vertical="center" wrapText="1"/>
    </xf>
    <xf numFmtId="0" fontId="8" fillId="21" borderId="119" xfId="0" applyFont="1" applyFill="1" applyBorder="1" applyAlignment="1">
      <alignment horizontal="center" vertical="center" wrapText="1"/>
    </xf>
    <xf numFmtId="1" fontId="8" fillId="21" borderId="26" xfId="0" applyNumberFormat="1" applyFont="1" applyFill="1" applyBorder="1" applyAlignment="1">
      <alignment horizontal="center" vertical="center"/>
    </xf>
    <xf numFmtId="1" fontId="19" fillId="21" borderId="85" xfId="0" applyNumberFormat="1" applyFont="1" applyFill="1" applyBorder="1" applyAlignment="1">
      <alignment horizontal="center" vertical="center"/>
    </xf>
    <xf numFmtId="1" fontId="8" fillId="21" borderId="23" xfId="0" applyNumberFormat="1" applyFont="1" applyFill="1" applyBorder="1" applyAlignment="1">
      <alignment horizontal="center" vertical="center"/>
    </xf>
    <xf numFmtId="1" fontId="8" fillId="21" borderId="118" xfId="0" applyNumberFormat="1" applyFont="1" applyFill="1" applyBorder="1" applyAlignment="1">
      <alignment horizontal="center" vertical="center"/>
    </xf>
    <xf numFmtId="0" fontId="8" fillId="21" borderId="133" xfId="0" applyFont="1" applyFill="1" applyBorder="1" applyAlignment="1">
      <alignment horizontal="center" vertical="center" wrapText="1"/>
    </xf>
    <xf numFmtId="1" fontId="19" fillId="21" borderId="93" xfId="0" applyNumberFormat="1" applyFont="1" applyFill="1" applyBorder="1" applyAlignment="1">
      <alignment horizontal="center" vertical="center"/>
    </xf>
    <xf numFmtId="1" fontId="8" fillId="21" borderId="94" xfId="0" applyNumberFormat="1" applyFont="1" applyFill="1" applyBorder="1" applyAlignment="1">
      <alignment horizontal="center" vertical="center"/>
    </xf>
    <xf numFmtId="1" fontId="19" fillId="21" borderId="119" xfId="0" applyNumberFormat="1" applyFont="1" applyFill="1" applyBorder="1" applyAlignment="1">
      <alignment horizontal="center" vertical="center"/>
    </xf>
    <xf numFmtId="0" fontId="8" fillId="21" borderId="13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9676A"/>
      <color rgb="FFFDD3D4"/>
      <color rgb="FF96C0C6"/>
      <color rgb="FFC8E8ED"/>
      <color rgb="FF93BCC2"/>
      <color rgb="FFE6F5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sharedStrings" Target="sharedString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2.xml"/><Relationship Id="rId15" Type="http://schemas.openxmlformats.org/officeDocument/2006/relationships/customXml" Target="../customXml/item1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69</xdr:col>
      <xdr:colOff>571500</xdr:colOff>
      <xdr:row>3</xdr:row>
      <xdr:rowOff>231775</xdr:rowOff>
    </xdr:from>
    <xdr:to>
      <xdr:col>69</xdr:col>
      <xdr:colOff>3585577</xdr:colOff>
      <xdr:row>5</xdr:row>
      <xdr:rowOff>263525</xdr:rowOff>
    </xdr:to>
    <xdr:pic>
      <xdr:nvPicPr>
        <xdr:cNvPr id="5" name="Obrázek 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546800" y="1203325"/>
          <a:ext cx="3017887" cy="10604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69</xdr:col>
      <xdr:colOff>514350</xdr:colOff>
      <xdr:row>3</xdr:row>
      <xdr:rowOff>171450</xdr:rowOff>
    </xdr:from>
    <xdr:to>
      <xdr:col>69</xdr:col>
      <xdr:colOff>3697111</xdr:colOff>
      <xdr:row>5</xdr:row>
      <xdr:rowOff>228600</xdr:rowOff>
    </xdr:to>
    <xdr:pic>
      <xdr:nvPicPr>
        <xdr:cNvPr id="4" name="Obrázek 2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222950" y="1143000"/>
          <a:ext cx="3182761" cy="10858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CM\SET\DATA\DOCUMENT\CHECKOUT\DATA\D_4d258df43_14_\GA-RASS-002-01%20-%20Mont&#225;&#382;%20(Assembly)_d-09029bae81b2c072_4688-m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CM\SET\DATA\DOCUMENT\CHECKOUT\DATA\D_58e56cf6d_32_\GA-RASS-002-01%20-%20Mont&#225;&#382;%20(Assembly)_d-09029bae81b5d912_4f4a-m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CM\SET\DATA\DOCUMENT\CHECKOUT\DATA\D_569a11090_55_\GA-RASS-002-01%20-%20Mont&#225;&#382;%20(Assembly)_d-09029bae81b5d912_429a-m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CM\SET\DATA\DOCUMENT\CHECKOUT\DATA\D_47dd86a8a_29_\GA-RASS-003-01%20-%20Procesn&#237;%20in&#382;en&#253;rstv&#237;%20(Process%20Engineering)_d-09029bae81b2ca27_46b4-m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CM\SET\DATA\DOCUMENT\CHECKOUT\DATA\D_a2aa1c620_09_\GA-RASS-003-01%20-%20Procesn&#237;%20in&#382;en&#253;rstv&#237;%20(Process%20Engineering)_d-09029bae81b2ca27_43af-m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CM\Set\Data\Document\Explorer\View\DOC19_37_\Formy%20(Mold)_r_09029bae818ae4c7_413b_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todika"/>
      <sheetName val="Montáž Přední Světla"/>
      <sheetName val="Montáž Zadní Světla"/>
    </sheetNames>
    <sheetDataSet>
      <sheetData sheetId="0" refreshError="1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todika"/>
      <sheetName val="Montáž Přední Světla"/>
      <sheetName val="Montáž Zadní Světla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todika"/>
      <sheetName val="Montáž Přední Světla"/>
      <sheetName val="Montáž Zadní Světla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todika"/>
      <sheetName val="Sklad údržby"/>
      <sheetName val="Dílna údržby"/>
      <sheetName val="Činnost údržby"/>
    </sheetNames>
    <sheetDataSet>
      <sheetData sheetId="0" refreshError="1"/>
      <sheetData sheetId="1"/>
      <sheetData sheetId="2"/>
      <sheetData sheetId="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todika"/>
      <sheetName val="Sklad údržby"/>
      <sheetName val="Dílna údržby"/>
      <sheetName val="Činnost údržby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todika"/>
    </sheetNames>
    <sheetDataSet>
      <sheetData sheetId="0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iv Office">
  <a:themeElements>
    <a:clrScheme name="Modrá, teplá">
      <a:dk1>
        <a:sysClr val="windowText" lastClr="000000"/>
      </a:dk1>
      <a:lt1>
        <a:sysClr val="window" lastClr="FFFFFF"/>
      </a:lt1>
      <a:dk2>
        <a:srgbClr val="242852"/>
      </a:dk2>
      <a:lt2>
        <a:srgbClr val="ACCBF9"/>
      </a:lt2>
      <a:accent1>
        <a:srgbClr val="4A66AC"/>
      </a:accent1>
      <a:accent2>
        <a:srgbClr val="629DD1"/>
      </a:accent2>
      <a:accent3>
        <a:srgbClr val="297FD5"/>
      </a:accent3>
      <a:accent4>
        <a:srgbClr val="7F8FA9"/>
      </a:accent4>
      <a:accent5>
        <a:srgbClr val="5AA2AE"/>
      </a:accent5>
      <a:accent6>
        <a:srgbClr val="9D90A0"/>
      </a:accent6>
      <a:hlink>
        <a:srgbClr val="9454C3"/>
      </a:hlink>
      <a:folHlink>
        <a:srgbClr val="3EBBF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2060"/>
  </sheetPr>
  <dimension ref="A1:L39"/>
  <sheetViews>
    <sheetView topLeftCell="B1" zoomScale="115" workbookViewId="0">
      <selection activeCell="K4" sqref="K4"/>
    </sheetView>
  </sheetViews>
  <sheetFormatPr defaultColWidth="11" defaultRowHeight="15.75"/>
  <cols>
    <col min="1" max="1" width="7" customWidth="1"/>
    <col min="2" max="2" width="21.375" customWidth="1"/>
    <col min="3" max="3" width="6" customWidth="1"/>
    <col min="4" max="4" width="32.5" customWidth="1"/>
    <col min="5" max="5" width="3.875" customWidth="1"/>
    <col min="6" max="11" width="15.875" customWidth="1"/>
  </cols>
  <sheetData>
    <row r="1" spans="1:10" ht="32.1" customHeight="1" thickBot="1">
      <c r="A1" s="575" t="s">
        <v>0</v>
      </c>
      <c r="B1" s="576"/>
      <c r="C1" s="576"/>
      <c r="D1" s="576"/>
      <c r="E1" s="577"/>
      <c r="F1" s="567" t="s">
        <v>1</v>
      </c>
      <c r="G1" s="567"/>
      <c r="H1" s="567"/>
      <c r="I1" s="567"/>
      <c r="J1" s="568"/>
    </row>
    <row r="2" spans="1:10" ht="39.950000000000003" customHeight="1">
      <c r="A2" s="578" t="s">
        <v>2</v>
      </c>
      <c r="B2" s="579"/>
      <c r="C2" s="564" t="s">
        <v>3</v>
      </c>
      <c r="D2" s="20" t="s">
        <v>4</v>
      </c>
      <c r="E2" s="8">
        <v>5</v>
      </c>
      <c r="F2" s="27">
        <v>5</v>
      </c>
      <c r="G2" s="37">
        <v>10</v>
      </c>
      <c r="H2" s="36">
        <v>15</v>
      </c>
      <c r="I2" s="24">
        <v>20</v>
      </c>
      <c r="J2" s="13" t="s">
        <v>5</v>
      </c>
    </row>
    <row r="3" spans="1:10" ht="39.950000000000003" customHeight="1" thickBot="1">
      <c r="A3" s="580"/>
      <c r="B3" s="577"/>
      <c r="C3" s="565"/>
      <c r="D3" s="21" t="s">
        <v>6</v>
      </c>
      <c r="E3" s="8">
        <v>4</v>
      </c>
      <c r="F3" s="30">
        <v>4</v>
      </c>
      <c r="G3" s="38">
        <v>8</v>
      </c>
      <c r="H3" s="40">
        <v>12</v>
      </c>
      <c r="I3" s="25">
        <v>16</v>
      </c>
      <c r="J3" s="23">
        <v>20</v>
      </c>
    </row>
    <row r="4" spans="1:10" ht="39.950000000000003" customHeight="1" thickTop="1" thickBot="1">
      <c r="A4" s="580"/>
      <c r="B4" s="577"/>
      <c r="C4" s="565"/>
      <c r="D4" s="21" t="s">
        <v>7</v>
      </c>
      <c r="E4" s="8">
        <v>3</v>
      </c>
      <c r="F4" s="30">
        <v>3</v>
      </c>
      <c r="G4" s="28">
        <v>6</v>
      </c>
      <c r="H4" s="41">
        <v>9</v>
      </c>
      <c r="I4" s="40">
        <v>12</v>
      </c>
      <c r="J4" s="43">
        <v>15</v>
      </c>
    </row>
    <row r="5" spans="1:10" ht="39.950000000000003" customHeight="1" thickTop="1">
      <c r="A5" s="580"/>
      <c r="B5" s="577"/>
      <c r="C5" s="565"/>
      <c r="D5" s="21" t="s">
        <v>8</v>
      </c>
      <c r="E5" s="8">
        <v>2</v>
      </c>
      <c r="F5" s="11">
        <v>2</v>
      </c>
      <c r="G5" s="31">
        <v>4</v>
      </c>
      <c r="H5" s="28">
        <v>6</v>
      </c>
      <c r="I5" s="39">
        <v>8</v>
      </c>
      <c r="J5" s="42">
        <v>10</v>
      </c>
    </row>
    <row r="6" spans="1:10" ht="39.950000000000003" customHeight="1" thickBot="1">
      <c r="A6" s="581"/>
      <c r="B6" s="582"/>
      <c r="C6" s="566"/>
      <c r="D6" s="22" t="s">
        <v>9</v>
      </c>
      <c r="E6" s="8">
        <v>1</v>
      </c>
      <c r="F6" s="26">
        <v>1</v>
      </c>
      <c r="G6" s="12">
        <v>2</v>
      </c>
      <c r="H6" s="32">
        <v>3</v>
      </c>
      <c r="I6" s="32">
        <v>4</v>
      </c>
      <c r="J6" s="29">
        <v>5</v>
      </c>
    </row>
    <row r="7" spans="1:10" ht="16.5" thickBot="1">
      <c r="A7" s="561"/>
      <c r="B7" s="562"/>
      <c r="C7" s="562"/>
      <c r="D7" s="563"/>
      <c r="E7" s="2"/>
      <c r="F7" s="9">
        <v>1</v>
      </c>
      <c r="G7" s="9">
        <v>2</v>
      </c>
      <c r="H7" s="9">
        <v>3</v>
      </c>
      <c r="I7" s="9">
        <v>4</v>
      </c>
      <c r="J7" s="10">
        <v>5</v>
      </c>
    </row>
    <row r="8" spans="1:10" ht="69.95" customHeight="1">
      <c r="A8" s="15" t="s">
        <v>10</v>
      </c>
      <c r="B8" s="33" t="s">
        <v>11</v>
      </c>
      <c r="C8" s="583" t="s">
        <v>12</v>
      </c>
      <c r="D8" s="584"/>
      <c r="E8" s="14"/>
      <c r="F8" s="6" t="s">
        <v>13</v>
      </c>
      <c r="G8" s="6" t="s">
        <v>14</v>
      </c>
      <c r="H8" s="6" t="s">
        <v>15</v>
      </c>
      <c r="I8" s="6" t="s">
        <v>16</v>
      </c>
      <c r="J8" s="7" t="s">
        <v>17</v>
      </c>
    </row>
    <row r="9" spans="1:10" ht="60" customHeight="1">
      <c r="A9" s="16" t="s">
        <v>18</v>
      </c>
      <c r="B9" s="5" t="s">
        <v>19</v>
      </c>
      <c r="C9" s="585" t="s">
        <v>20</v>
      </c>
      <c r="D9" s="586"/>
      <c r="E9" s="569"/>
      <c r="F9" s="569"/>
      <c r="G9" s="569"/>
      <c r="H9" s="569"/>
      <c r="I9" s="569"/>
      <c r="J9" s="570"/>
    </row>
    <row r="10" spans="1:10" ht="50.1" customHeight="1">
      <c r="A10" s="17" t="s">
        <v>21</v>
      </c>
      <c r="B10" s="34" t="s">
        <v>22</v>
      </c>
      <c r="C10" s="587" t="s">
        <v>23</v>
      </c>
      <c r="D10" s="588"/>
      <c r="E10" s="571"/>
      <c r="F10" s="571"/>
      <c r="G10" s="571"/>
      <c r="H10" s="571"/>
      <c r="I10" s="571"/>
      <c r="J10" s="572"/>
    </row>
    <row r="11" spans="1:10" ht="39.950000000000003" customHeight="1">
      <c r="A11" s="18" t="s">
        <v>24</v>
      </c>
      <c r="B11" s="34" t="s">
        <v>25</v>
      </c>
      <c r="C11" s="557" t="s">
        <v>26</v>
      </c>
      <c r="D11" s="558"/>
      <c r="E11" s="571"/>
      <c r="F11" s="571"/>
      <c r="G11" s="571"/>
      <c r="H11" s="571"/>
      <c r="I11" s="571"/>
      <c r="J11" s="572"/>
    </row>
    <row r="12" spans="1:10" ht="30" customHeight="1" thickBot="1">
      <c r="A12" s="19" t="s">
        <v>27</v>
      </c>
      <c r="B12" s="35" t="s">
        <v>28</v>
      </c>
      <c r="C12" s="559" t="s">
        <v>29</v>
      </c>
      <c r="D12" s="560"/>
      <c r="E12" s="573"/>
      <c r="F12" s="573"/>
      <c r="G12" s="573"/>
      <c r="H12" s="573"/>
      <c r="I12" s="573"/>
      <c r="J12" s="574"/>
    </row>
    <row r="16" spans="1:10">
      <c r="D16" s="3" t="s">
        <v>30</v>
      </c>
    </row>
    <row r="17" spans="4:4">
      <c r="D17" s="3" t="s">
        <v>31</v>
      </c>
    </row>
    <row r="18" spans="4:4">
      <c r="D18" s="3" t="s">
        <v>32</v>
      </c>
    </row>
    <row r="35" spans="11:12">
      <c r="K35" s="4"/>
      <c r="L35" s="1"/>
    </row>
    <row r="36" spans="11:12">
      <c r="K36" s="4"/>
      <c r="L36" s="1"/>
    </row>
    <row r="37" spans="11:12">
      <c r="K37" s="4"/>
      <c r="L37" s="1"/>
    </row>
    <row r="38" spans="11:12">
      <c r="K38" s="4"/>
      <c r="L38" s="1"/>
    </row>
    <row r="39" spans="11:12">
      <c r="K39" s="4"/>
      <c r="L39" s="1"/>
    </row>
  </sheetData>
  <mergeCells count="11">
    <mergeCell ref="C11:D11"/>
    <mergeCell ref="C12:D12"/>
    <mergeCell ref="A7:D7"/>
    <mergeCell ref="C2:C6"/>
    <mergeCell ref="F1:J1"/>
    <mergeCell ref="E9:J12"/>
    <mergeCell ref="A1:E1"/>
    <mergeCell ref="A2:B6"/>
    <mergeCell ref="C8:D8"/>
    <mergeCell ref="C9:D9"/>
    <mergeCell ref="C10:D10"/>
  </mergeCells>
  <pageMargins left="0.7" right="0.7" top="0.78740157499999996" bottom="0.78740157499999996" header="0.3" footer="0.3"/>
  <pageSetup paperSize="8" orientation="landscape" verticalDpi="0" r:id="rId1"/>
  <headerFooter>
    <oddHeader>&amp;C&amp;G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B1:BR160"/>
  <sheetViews>
    <sheetView tabSelected="1" topLeftCell="A120" zoomScale="55" zoomScaleNormal="55" zoomScaleSheetLayoutView="44" zoomScalePageLayoutView="58" workbookViewId="0">
      <selection activeCell="AP127" sqref="AP127:AW127"/>
    </sheetView>
  </sheetViews>
  <sheetFormatPr defaultColWidth="11" defaultRowHeight="15.75"/>
  <cols>
    <col min="1" max="1" width="7" customWidth="1"/>
    <col min="2" max="7" width="5.875" customWidth="1"/>
    <col min="8" max="8" width="10.625" customWidth="1"/>
    <col min="9" max="21" width="5.875" customWidth="1"/>
    <col min="22" max="22" width="10.875" customWidth="1"/>
    <col min="23" max="64" width="5.875" customWidth="1"/>
    <col min="65" max="65" width="16.75" customWidth="1"/>
    <col min="66" max="69" width="5.875" customWidth="1"/>
    <col min="70" max="70" width="52.875" customWidth="1"/>
  </cols>
  <sheetData>
    <row r="1" spans="2:70" ht="16.5" thickBot="1"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44"/>
      <c r="AO1" s="44"/>
      <c r="AP1" s="44"/>
      <c r="AQ1" s="44"/>
      <c r="AR1" s="44"/>
      <c r="AS1" s="44"/>
      <c r="AT1" s="44"/>
      <c r="AU1" s="44"/>
      <c r="AV1" s="44"/>
      <c r="AW1" s="44"/>
      <c r="AX1" s="44"/>
      <c r="AY1" s="44"/>
      <c r="AZ1" s="44"/>
      <c r="BA1" s="44"/>
      <c r="BB1" s="44"/>
      <c r="BC1" s="44"/>
      <c r="BD1" s="44"/>
      <c r="BE1" s="44"/>
      <c r="BF1" s="44"/>
      <c r="BG1" s="44"/>
      <c r="BH1" s="44"/>
      <c r="BI1" s="44"/>
      <c r="BJ1" s="44"/>
      <c r="BK1" s="44"/>
      <c r="BL1" s="44"/>
      <c r="BM1" s="44"/>
      <c r="BN1" s="44"/>
      <c r="BO1" s="44"/>
      <c r="BP1" s="44"/>
      <c r="BQ1" s="44"/>
    </row>
    <row r="2" spans="2:70" ht="45.75" thickBot="1">
      <c r="B2" s="443" t="s">
        <v>33</v>
      </c>
      <c r="C2" s="444"/>
      <c r="D2" s="444"/>
      <c r="E2" s="444"/>
      <c r="F2" s="444"/>
      <c r="G2" s="444"/>
      <c r="H2" s="444"/>
      <c r="I2" s="444"/>
      <c r="J2" s="444"/>
      <c r="K2" s="444"/>
      <c r="L2" s="444"/>
      <c r="M2" s="444"/>
      <c r="N2" s="444"/>
      <c r="O2" s="444"/>
      <c r="P2" s="444"/>
      <c r="Q2" s="444"/>
      <c r="R2" s="444"/>
      <c r="S2" s="444"/>
      <c r="T2" s="444"/>
      <c r="U2" s="444"/>
      <c r="V2" s="444"/>
      <c r="W2" s="444"/>
      <c r="X2" s="444"/>
      <c r="Y2" s="444"/>
      <c r="Z2" s="444"/>
      <c r="AA2" s="444"/>
      <c r="AB2" s="444"/>
      <c r="AC2" s="444"/>
      <c r="AD2" s="444"/>
      <c r="AE2" s="444"/>
      <c r="AF2" s="444"/>
      <c r="AG2" s="444"/>
      <c r="AH2" s="444"/>
      <c r="AI2" s="444"/>
      <c r="AJ2" s="444"/>
      <c r="AK2" s="444"/>
      <c r="AL2" s="444"/>
      <c r="AM2" s="444"/>
      <c r="AN2" s="444"/>
      <c r="AO2" s="444"/>
      <c r="AP2" s="444"/>
      <c r="AQ2" s="444"/>
      <c r="AR2" s="444"/>
      <c r="AS2" s="444"/>
      <c r="AT2" s="444"/>
      <c r="AU2" s="444"/>
      <c r="AV2" s="444"/>
      <c r="AW2" s="444"/>
      <c r="AX2" s="444"/>
      <c r="AY2" s="444"/>
      <c r="AZ2" s="444"/>
      <c r="BA2" s="444"/>
      <c r="BB2" s="444"/>
      <c r="BC2" s="444"/>
      <c r="BD2" s="444"/>
      <c r="BE2" s="444"/>
      <c r="BF2" s="444"/>
      <c r="BG2" s="444"/>
      <c r="BH2" s="444"/>
      <c r="BI2" s="444"/>
      <c r="BJ2" s="444"/>
      <c r="BK2" s="444"/>
      <c r="BL2" s="444"/>
      <c r="BM2" s="444"/>
      <c r="BN2" s="444"/>
      <c r="BO2" s="444"/>
      <c r="BP2" s="444"/>
      <c r="BQ2" s="445"/>
      <c r="BR2" s="441"/>
    </row>
    <row r="3" spans="2:70" ht="39.950000000000003" customHeight="1" thickBot="1">
      <c r="B3" s="390" t="s">
        <v>34</v>
      </c>
      <c r="C3" s="391"/>
      <c r="D3" s="540" t="s">
        <v>35</v>
      </c>
      <c r="E3" s="541"/>
      <c r="F3" s="124" t="s">
        <v>36</v>
      </c>
      <c r="G3" s="397" t="s">
        <v>37</v>
      </c>
      <c r="H3" s="449"/>
      <c r="I3" s="397" t="s">
        <v>38</v>
      </c>
      <c r="J3" s="398"/>
      <c r="K3" s="398"/>
      <c r="L3" s="398"/>
      <c r="M3" s="398"/>
      <c r="N3" s="398"/>
      <c r="O3" s="398"/>
      <c r="P3" s="398"/>
      <c r="Q3" s="398"/>
      <c r="R3" s="398"/>
      <c r="S3" s="398"/>
      <c r="T3" s="397" t="s">
        <v>39</v>
      </c>
      <c r="U3" s="398"/>
      <c r="V3" s="449"/>
      <c r="W3" s="397" t="s">
        <v>40</v>
      </c>
      <c r="X3" s="398"/>
      <c r="Y3" s="449"/>
      <c r="Z3" s="398" t="s">
        <v>41</v>
      </c>
      <c r="AA3" s="398"/>
      <c r="AB3" s="449"/>
      <c r="AC3" s="414" t="s">
        <v>42</v>
      </c>
      <c r="AD3" s="415"/>
      <c r="AE3" s="415"/>
      <c r="AF3" s="416"/>
      <c r="AG3" s="417" t="s">
        <v>43</v>
      </c>
      <c r="AH3" s="418"/>
      <c r="AI3" s="418"/>
      <c r="AJ3" s="418"/>
      <c r="AK3" s="418"/>
      <c r="AL3" s="418"/>
      <c r="AM3" s="419"/>
      <c r="AN3" s="430" t="s">
        <v>44</v>
      </c>
      <c r="AO3" s="431"/>
      <c r="AP3" s="434" t="s">
        <v>45</v>
      </c>
      <c r="AQ3" s="435"/>
      <c r="AR3" s="435"/>
      <c r="AS3" s="435"/>
      <c r="AT3" s="435"/>
      <c r="AU3" s="435"/>
      <c r="AV3" s="435"/>
      <c r="AW3" s="436"/>
      <c r="AX3" s="434" t="s">
        <v>46</v>
      </c>
      <c r="AY3" s="435"/>
      <c r="AZ3" s="435"/>
      <c r="BA3" s="435"/>
      <c r="BB3" s="435"/>
      <c r="BC3" s="435"/>
      <c r="BD3" s="435"/>
      <c r="BE3" s="436"/>
      <c r="BF3" s="434" t="s">
        <v>47</v>
      </c>
      <c r="BG3" s="435"/>
      <c r="BH3" s="435"/>
      <c r="BI3" s="435"/>
      <c r="BJ3" s="435"/>
      <c r="BK3" s="435"/>
      <c r="BL3" s="435"/>
      <c r="BM3" s="437"/>
      <c r="BN3" s="446" t="s">
        <v>42</v>
      </c>
      <c r="BO3" s="447"/>
      <c r="BP3" s="447"/>
      <c r="BQ3" s="448"/>
      <c r="BR3" s="442"/>
    </row>
    <row r="4" spans="2:70" ht="39.950000000000003" customHeight="1" thickTop="1">
      <c r="B4" s="392"/>
      <c r="C4" s="393"/>
      <c r="D4" s="542"/>
      <c r="E4" s="543"/>
      <c r="F4" s="134">
        <v>1</v>
      </c>
      <c r="G4" s="545">
        <v>43789</v>
      </c>
      <c r="H4" s="403"/>
      <c r="I4" s="401" t="s">
        <v>48</v>
      </c>
      <c r="J4" s="402"/>
      <c r="K4" s="402"/>
      <c r="L4" s="402"/>
      <c r="M4" s="402"/>
      <c r="N4" s="402"/>
      <c r="O4" s="402"/>
      <c r="P4" s="402"/>
      <c r="Q4" s="402"/>
      <c r="R4" s="402"/>
      <c r="S4" s="402"/>
      <c r="T4" s="401" t="s">
        <v>49</v>
      </c>
      <c r="U4" s="402"/>
      <c r="V4" s="403"/>
      <c r="W4" s="401" t="s">
        <v>50</v>
      </c>
      <c r="X4" s="402"/>
      <c r="Y4" s="403"/>
      <c r="Z4" s="402" t="s">
        <v>50</v>
      </c>
      <c r="AA4" s="402"/>
      <c r="AB4" s="403"/>
      <c r="AC4" s="405" t="s">
        <v>51</v>
      </c>
      <c r="AD4" s="406"/>
      <c r="AE4" s="406"/>
      <c r="AF4" s="407"/>
      <c r="AG4" s="644" t="s">
        <v>52</v>
      </c>
      <c r="AH4" s="645"/>
      <c r="AI4" s="645"/>
      <c r="AJ4" s="645"/>
      <c r="AK4" s="645"/>
      <c r="AL4" s="645"/>
      <c r="AM4" s="646"/>
      <c r="AN4" s="432"/>
      <c r="AO4" s="433"/>
      <c r="AP4" s="423" t="s">
        <v>49</v>
      </c>
      <c r="AQ4" s="424"/>
      <c r="AR4" s="424"/>
      <c r="AS4" s="424"/>
      <c r="AT4" s="424"/>
      <c r="AU4" s="424"/>
      <c r="AV4" s="424"/>
      <c r="AW4" s="425"/>
      <c r="AX4" s="423" t="s">
        <v>53</v>
      </c>
      <c r="AY4" s="424"/>
      <c r="AZ4" s="424"/>
      <c r="BA4" s="424"/>
      <c r="BB4" s="424"/>
      <c r="BC4" s="424"/>
      <c r="BD4" s="424"/>
      <c r="BE4" s="425"/>
      <c r="BF4" s="427" t="s">
        <v>54</v>
      </c>
      <c r="BG4" s="427"/>
      <c r="BH4" s="427"/>
      <c r="BI4" s="427"/>
      <c r="BJ4" s="427"/>
      <c r="BK4" s="427"/>
      <c r="BL4" s="427"/>
      <c r="BM4" s="429"/>
      <c r="BN4" s="405" t="s">
        <v>55</v>
      </c>
      <c r="BO4" s="406"/>
      <c r="BP4" s="406"/>
      <c r="BQ4" s="407"/>
      <c r="BR4" s="442"/>
    </row>
    <row r="5" spans="2:70" ht="39.950000000000003" customHeight="1">
      <c r="B5" s="392"/>
      <c r="C5" s="393"/>
      <c r="D5" s="542"/>
      <c r="E5" s="543"/>
      <c r="F5" s="135">
        <v>2</v>
      </c>
      <c r="G5" s="404">
        <v>43913</v>
      </c>
      <c r="H5" s="347"/>
      <c r="I5" s="399" t="s">
        <v>56</v>
      </c>
      <c r="J5" s="400"/>
      <c r="K5" s="400"/>
      <c r="L5" s="400"/>
      <c r="M5" s="400"/>
      <c r="N5" s="400"/>
      <c r="O5" s="400"/>
      <c r="P5" s="400"/>
      <c r="Q5" s="400"/>
      <c r="R5" s="400"/>
      <c r="S5" s="400"/>
      <c r="T5" s="345" t="s">
        <v>49</v>
      </c>
      <c r="U5" s="346"/>
      <c r="V5" s="347"/>
      <c r="W5" s="345" t="s">
        <v>50</v>
      </c>
      <c r="X5" s="346"/>
      <c r="Y5" s="347"/>
      <c r="Z5" s="345" t="s">
        <v>50</v>
      </c>
      <c r="AA5" s="346"/>
      <c r="AB5" s="347"/>
      <c r="AC5" s="408"/>
      <c r="AD5" s="409"/>
      <c r="AE5" s="409"/>
      <c r="AF5" s="410"/>
      <c r="AG5" s="644"/>
      <c r="AH5" s="645"/>
      <c r="AI5" s="645"/>
      <c r="AJ5" s="645"/>
      <c r="AK5" s="645"/>
      <c r="AL5" s="645"/>
      <c r="AM5" s="646"/>
      <c r="AN5" s="432"/>
      <c r="AO5" s="433"/>
      <c r="AP5" s="426"/>
      <c r="AQ5" s="427"/>
      <c r="AR5" s="427"/>
      <c r="AS5" s="427"/>
      <c r="AT5" s="427"/>
      <c r="AU5" s="427"/>
      <c r="AV5" s="427"/>
      <c r="AW5" s="428"/>
      <c r="AX5" s="426"/>
      <c r="AY5" s="427"/>
      <c r="AZ5" s="427"/>
      <c r="BA5" s="427"/>
      <c r="BB5" s="427"/>
      <c r="BC5" s="427"/>
      <c r="BD5" s="427"/>
      <c r="BE5" s="428"/>
      <c r="BF5" s="427"/>
      <c r="BG5" s="427"/>
      <c r="BH5" s="427"/>
      <c r="BI5" s="427"/>
      <c r="BJ5" s="427"/>
      <c r="BK5" s="427"/>
      <c r="BL5" s="427"/>
      <c r="BM5" s="429"/>
      <c r="BN5" s="408"/>
      <c r="BO5" s="409"/>
      <c r="BP5" s="409"/>
      <c r="BQ5" s="410"/>
      <c r="BR5" s="442"/>
    </row>
    <row r="6" spans="2:70" ht="39.950000000000003" customHeight="1">
      <c r="B6" s="392"/>
      <c r="C6" s="393"/>
      <c r="D6" s="542"/>
      <c r="E6" s="543"/>
      <c r="F6" s="135">
        <v>3</v>
      </c>
      <c r="G6" s="404">
        <v>44131</v>
      </c>
      <c r="H6" s="347"/>
      <c r="I6" s="345" t="s">
        <v>57</v>
      </c>
      <c r="J6" s="346"/>
      <c r="K6" s="346"/>
      <c r="L6" s="346"/>
      <c r="M6" s="346"/>
      <c r="N6" s="346"/>
      <c r="O6" s="346"/>
      <c r="P6" s="346"/>
      <c r="Q6" s="346"/>
      <c r="R6" s="346"/>
      <c r="S6" s="346"/>
      <c r="T6" s="345" t="s">
        <v>49</v>
      </c>
      <c r="U6" s="346"/>
      <c r="V6" s="347"/>
      <c r="W6" s="345" t="s">
        <v>50</v>
      </c>
      <c r="X6" s="346"/>
      <c r="Y6" s="347"/>
      <c r="Z6" s="345" t="s">
        <v>50</v>
      </c>
      <c r="AA6" s="346"/>
      <c r="AB6" s="347"/>
      <c r="AC6" s="408"/>
      <c r="AD6" s="409"/>
      <c r="AE6" s="409"/>
      <c r="AF6" s="410"/>
      <c r="AG6" s="644"/>
      <c r="AH6" s="645"/>
      <c r="AI6" s="645"/>
      <c r="AJ6" s="645"/>
      <c r="AK6" s="645"/>
      <c r="AL6" s="645"/>
      <c r="AM6" s="646"/>
      <c r="AN6" s="432"/>
      <c r="AO6" s="433"/>
      <c r="AP6" s="426"/>
      <c r="AQ6" s="427"/>
      <c r="AR6" s="427"/>
      <c r="AS6" s="427"/>
      <c r="AT6" s="427"/>
      <c r="AU6" s="427"/>
      <c r="AV6" s="427"/>
      <c r="AW6" s="428"/>
      <c r="AX6" s="426"/>
      <c r="AY6" s="427"/>
      <c r="AZ6" s="427"/>
      <c r="BA6" s="427"/>
      <c r="BB6" s="427"/>
      <c r="BC6" s="427"/>
      <c r="BD6" s="427"/>
      <c r="BE6" s="428"/>
      <c r="BF6" s="427"/>
      <c r="BG6" s="427"/>
      <c r="BH6" s="427"/>
      <c r="BI6" s="427"/>
      <c r="BJ6" s="427"/>
      <c r="BK6" s="427"/>
      <c r="BL6" s="427"/>
      <c r="BM6" s="429"/>
      <c r="BN6" s="408"/>
      <c r="BO6" s="409"/>
      <c r="BP6" s="409"/>
      <c r="BQ6" s="410"/>
      <c r="BR6" s="442"/>
    </row>
    <row r="7" spans="2:70" ht="39.950000000000003" customHeight="1">
      <c r="B7" s="392"/>
      <c r="C7" s="393"/>
      <c r="D7" s="542"/>
      <c r="E7" s="543"/>
      <c r="F7" s="135">
        <v>4</v>
      </c>
      <c r="G7" s="404">
        <v>44263</v>
      </c>
      <c r="H7" s="347"/>
      <c r="I7" s="345" t="s">
        <v>58</v>
      </c>
      <c r="J7" s="346"/>
      <c r="K7" s="346"/>
      <c r="L7" s="346"/>
      <c r="M7" s="346"/>
      <c r="N7" s="346"/>
      <c r="O7" s="346"/>
      <c r="P7" s="346"/>
      <c r="Q7" s="346"/>
      <c r="R7" s="346"/>
      <c r="S7" s="346"/>
      <c r="T7" s="345" t="s">
        <v>49</v>
      </c>
      <c r="U7" s="346"/>
      <c r="V7" s="347"/>
      <c r="W7" s="345" t="s">
        <v>50</v>
      </c>
      <c r="X7" s="346"/>
      <c r="Y7" s="347"/>
      <c r="Z7" s="345" t="s">
        <v>50</v>
      </c>
      <c r="AA7" s="346"/>
      <c r="AB7" s="347"/>
      <c r="AC7" s="408"/>
      <c r="AD7" s="409"/>
      <c r="AE7" s="409"/>
      <c r="AF7" s="410"/>
      <c r="AG7" s="644"/>
      <c r="AH7" s="645"/>
      <c r="AI7" s="645"/>
      <c r="AJ7" s="645"/>
      <c r="AK7" s="645"/>
      <c r="AL7" s="645"/>
      <c r="AM7" s="646"/>
      <c r="AN7" s="432"/>
      <c r="AO7" s="433"/>
      <c r="AP7" s="426"/>
      <c r="AQ7" s="427"/>
      <c r="AR7" s="427"/>
      <c r="AS7" s="427"/>
      <c r="AT7" s="427"/>
      <c r="AU7" s="427"/>
      <c r="AV7" s="427"/>
      <c r="AW7" s="428"/>
      <c r="AX7" s="426"/>
      <c r="AY7" s="427"/>
      <c r="AZ7" s="427"/>
      <c r="BA7" s="427"/>
      <c r="BB7" s="427"/>
      <c r="BC7" s="427"/>
      <c r="BD7" s="427"/>
      <c r="BE7" s="428"/>
      <c r="BF7" s="427"/>
      <c r="BG7" s="427"/>
      <c r="BH7" s="427"/>
      <c r="BI7" s="427"/>
      <c r="BJ7" s="427"/>
      <c r="BK7" s="427"/>
      <c r="BL7" s="427"/>
      <c r="BM7" s="429"/>
      <c r="BN7" s="408"/>
      <c r="BO7" s="409"/>
      <c r="BP7" s="409"/>
      <c r="BQ7" s="410"/>
      <c r="BR7" s="442"/>
    </row>
    <row r="8" spans="2:70" ht="39.950000000000003" customHeight="1">
      <c r="B8" s="392"/>
      <c r="C8" s="393"/>
      <c r="D8" s="542"/>
      <c r="E8" s="543"/>
      <c r="F8" s="135">
        <v>5</v>
      </c>
      <c r="G8" s="404">
        <v>44348</v>
      </c>
      <c r="H8" s="347"/>
      <c r="I8" s="345" t="s">
        <v>59</v>
      </c>
      <c r="J8" s="346"/>
      <c r="K8" s="346"/>
      <c r="L8" s="346"/>
      <c r="M8" s="346"/>
      <c r="N8" s="346"/>
      <c r="O8" s="346"/>
      <c r="P8" s="346"/>
      <c r="Q8" s="346"/>
      <c r="R8" s="346"/>
      <c r="S8" s="346"/>
      <c r="T8" s="345" t="s">
        <v>49</v>
      </c>
      <c r="U8" s="346"/>
      <c r="V8" s="347"/>
      <c r="W8" s="345" t="s">
        <v>50</v>
      </c>
      <c r="X8" s="346"/>
      <c r="Y8" s="347"/>
      <c r="Z8" s="345" t="s">
        <v>50</v>
      </c>
      <c r="AA8" s="346"/>
      <c r="AB8" s="347"/>
      <c r="AC8" s="408"/>
      <c r="AD8" s="409"/>
      <c r="AE8" s="409"/>
      <c r="AF8" s="410"/>
      <c r="AG8" s="644"/>
      <c r="AH8" s="645"/>
      <c r="AI8" s="645"/>
      <c r="AJ8" s="645"/>
      <c r="AK8" s="645"/>
      <c r="AL8" s="645"/>
      <c r="AM8" s="646"/>
      <c r="AN8" s="432"/>
      <c r="AO8" s="433"/>
      <c r="AP8" s="426"/>
      <c r="AQ8" s="427"/>
      <c r="AR8" s="427"/>
      <c r="AS8" s="427"/>
      <c r="AT8" s="427"/>
      <c r="AU8" s="427"/>
      <c r="AV8" s="427"/>
      <c r="AW8" s="428"/>
      <c r="AX8" s="426"/>
      <c r="AY8" s="427"/>
      <c r="AZ8" s="427"/>
      <c r="BA8" s="427"/>
      <c r="BB8" s="427"/>
      <c r="BC8" s="427"/>
      <c r="BD8" s="427"/>
      <c r="BE8" s="428"/>
      <c r="BF8" s="427"/>
      <c r="BG8" s="427"/>
      <c r="BH8" s="427"/>
      <c r="BI8" s="427"/>
      <c r="BJ8" s="427"/>
      <c r="BK8" s="427"/>
      <c r="BL8" s="427"/>
      <c r="BM8" s="429"/>
      <c r="BN8" s="408"/>
      <c r="BO8" s="409"/>
      <c r="BP8" s="409"/>
      <c r="BQ8" s="410"/>
      <c r="BR8" s="442"/>
    </row>
    <row r="9" spans="2:70" ht="39.950000000000003" customHeight="1">
      <c r="B9" s="392"/>
      <c r="C9" s="393"/>
      <c r="D9" s="542"/>
      <c r="E9" s="543"/>
      <c r="F9" s="136">
        <v>6</v>
      </c>
      <c r="G9" s="343">
        <v>44435</v>
      </c>
      <c r="H9" s="344"/>
      <c r="I9" s="345" t="s">
        <v>60</v>
      </c>
      <c r="J9" s="346"/>
      <c r="K9" s="346"/>
      <c r="L9" s="346"/>
      <c r="M9" s="346"/>
      <c r="N9" s="346"/>
      <c r="O9" s="346"/>
      <c r="P9" s="346"/>
      <c r="Q9" s="346"/>
      <c r="R9" s="346"/>
      <c r="S9" s="346"/>
      <c r="T9" s="345" t="s">
        <v>49</v>
      </c>
      <c r="U9" s="346"/>
      <c r="V9" s="347"/>
      <c r="W9" s="345" t="s">
        <v>50</v>
      </c>
      <c r="X9" s="346"/>
      <c r="Y9" s="347"/>
      <c r="Z9" s="345" t="s">
        <v>50</v>
      </c>
      <c r="AA9" s="346"/>
      <c r="AB9" s="347"/>
      <c r="AC9" s="408"/>
      <c r="AD9" s="409"/>
      <c r="AE9" s="409"/>
      <c r="AF9" s="410"/>
      <c r="AG9" s="644"/>
      <c r="AH9" s="645"/>
      <c r="AI9" s="645"/>
      <c r="AJ9" s="645"/>
      <c r="AK9" s="645"/>
      <c r="AL9" s="645"/>
      <c r="AM9" s="646"/>
      <c r="AN9" s="432"/>
      <c r="AO9" s="433"/>
      <c r="AP9" s="426"/>
      <c r="AQ9" s="427"/>
      <c r="AR9" s="427"/>
      <c r="AS9" s="427"/>
      <c r="AT9" s="427"/>
      <c r="AU9" s="427"/>
      <c r="AV9" s="427"/>
      <c r="AW9" s="428"/>
      <c r="AX9" s="426"/>
      <c r="AY9" s="427"/>
      <c r="AZ9" s="427"/>
      <c r="BA9" s="427"/>
      <c r="BB9" s="427"/>
      <c r="BC9" s="427"/>
      <c r="BD9" s="427"/>
      <c r="BE9" s="428"/>
      <c r="BF9" s="427"/>
      <c r="BG9" s="427"/>
      <c r="BH9" s="427"/>
      <c r="BI9" s="427"/>
      <c r="BJ9" s="427"/>
      <c r="BK9" s="427"/>
      <c r="BL9" s="427"/>
      <c r="BM9" s="429"/>
      <c r="BN9" s="408"/>
      <c r="BO9" s="409"/>
      <c r="BP9" s="409"/>
      <c r="BQ9" s="410"/>
      <c r="BR9" s="442"/>
    </row>
    <row r="10" spans="2:70" ht="39.75" customHeight="1">
      <c r="B10" s="392"/>
      <c r="C10" s="393"/>
      <c r="D10" s="542"/>
      <c r="E10" s="543"/>
      <c r="F10" s="136">
        <v>7</v>
      </c>
      <c r="G10" s="343">
        <v>44495</v>
      </c>
      <c r="H10" s="344"/>
      <c r="I10" s="345" t="s">
        <v>61</v>
      </c>
      <c r="J10" s="346"/>
      <c r="K10" s="346"/>
      <c r="L10" s="346"/>
      <c r="M10" s="346"/>
      <c r="N10" s="346"/>
      <c r="O10" s="346"/>
      <c r="P10" s="346"/>
      <c r="Q10" s="346"/>
      <c r="R10" s="346"/>
      <c r="S10" s="346"/>
      <c r="T10" s="345" t="s">
        <v>49</v>
      </c>
      <c r="U10" s="346"/>
      <c r="V10" s="347"/>
      <c r="W10" s="345" t="s">
        <v>50</v>
      </c>
      <c r="X10" s="346"/>
      <c r="Y10" s="347"/>
      <c r="Z10" s="345" t="s">
        <v>50</v>
      </c>
      <c r="AA10" s="346"/>
      <c r="AB10" s="347"/>
      <c r="AC10" s="408"/>
      <c r="AD10" s="409"/>
      <c r="AE10" s="409"/>
      <c r="AF10" s="410"/>
      <c r="AG10" s="644"/>
      <c r="AH10" s="645"/>
      <c r="AI10" s="645"/>
      <c r="AJ10" s="645"/>
      <c r="AK10" s="645"/>
      <c r="AL10" s="645"/>
      <c r="AM10" s="646"/>
      <c r="AN10" s="432"/>
      <c r="AO10" s="433"/>
      <c r="AP10" s="426"/>
      <c r="AQ10" s="427"/>
      <c r="AR10" s="427"/>
      <c r="AS10" s="427"/>
      <c r="AT10" s="427"/>
      <c r="AU10" s="427"/>
      <c r="AV10" s="427"/>
      <c r="AW10" s="428"/>
      <c r="AX10" s="426"/>
      <c r="AY10" s="427"/>
      <c r="AZ10" s="427"/>
      <c r="BA10" s="427"/>
      <c r="BB10" s="427"/>
      <c r="BC10" s="427"/>
      <c r="BD10" s="427"/>
      <c r="BE10" s="428"/>
      <c r="BF10" s="427"/>
      <c r="BG10" s="427"/>
      <c r="BH10" s="427"/>
      <c r="BI10" s="427"/>
      <c r="BJ10" s="427"/>
      <c r="BK10" s="427"/>
      <c r="BL10" s="427"/>
      <c r="BM10" s="429"/>
      <c r="BN10" s="408"/>
      <c r="BO10" s="409"/>
      <c r="BP10" s="409"/>
      <c r="BQ10" s="410"/>
      <c r="BR10" s="442"/>
    </row>
    <row r="11" spans="2:70" ht="39.950000000000003" customHeight="1">
      <c r="B11" s="392"/>
      <c r="C11" s="393"/>
      <c r="D11" s="542"/>
      <c r="E11" s="543"/>
      <c r="F11" s="136">
        <v>8</v>
      </c>
      <c r="G11" s="343">
        <v>44804</v>
      </c>
      <c r="H11" s="344"/>
      <c r="I11" s="345" t="s">
        <v>62</v>
      </c>
      <c r="J11" s="346"/>
      <c r="K11" s="346"/>
      <c r="L11" s="346"/>
      <c r="M11" s="346"/>
      <c r="N11" s="346"/>
      <c r="O11" s="346"/>
      <c r="P11" s="346"/>
      <c r="Q11" s="346"/>
      <c r="R11" s="346"/>
      <c r="S11" s="346"/>
      <c r="T11" s="345" t="s">
        <v>49</v>
      </c>
      <c r="U11" s="346"/>
      <c r="V11" s="347"/>
      <c r="W11" s="345" t="s">
        <v>50</v>
      </c>
      <c r="X11" s="346"/>
      <c r="Y11" s="347"/>
      <c r="Z11" s="345" t="s">
        <v>50</v>
      </c>
      <c r="AA11" s="346"/>
      <c r="AB11" s="347"/>
      <c r="AC11" s="408"/>
      <c r="AD11" s="409"/>
      <c r="AE11" s="409"/>
      <c r="AF11" s="410"/>
      <c r="AG11" s="644"/>
      <c r="AH11" s="645"/>
      <c r="AI11" s="645"/>
      <c r="AJ11" s="645"/>
      <c r="AK11" s="645"/>
      <c r="AL11" s="645"/>
      <c r="AM11" s="646"/>
      <c r="AN11" s="432"/>
      <c r="AO11" s="433"/>
      <c r="AP11" s="426"/>
      <c r="AQ11" s="427"/>
      <c r="AR11" s="427"/>
      <c r="AS11" s="427"/>
      <c r="AT11" s="427"/>
      <c r="AU11" s="427"/>
      <c r="AV11" s="427"/>
      <c r="AW11" s="428"/>
      <c r="AX11" s="426"/>
      <c r="AY11" s="427"/>
      <c r="AZ11" s="427"/>
      <c r="BA11" s="427"/>
      <c r="BB11" s="427"/>
      <c r="BC11" s="427"/>
      <c r="BD11" s="427"/>
      <c r="BE11" s="428"/>
      <c r="BF11" s="427"/>
      <c r="BG11" s="427"/>
      <c r="BH11" s="427"/>
      <c r="BI11" s="427"/>
      <c r="BJ11" s="427"/>
      <c r="BK11" s="427"/>
      <c r="BL11" s="427"/>
      <c r="BM11" s="429"/>
      <c r="BN11" s="408"/>
      <c r="BO11" s="409"/>
      <c r="BP11" s="409"/>
      <c r="BQ11" s="410"/>
      <c r="BR11" s="442"/>
    </row>
    <row r="12" spans="2:70" ht="39.950000000000003" customHeight="1">
      <c r="B12" s="392"/>
      <c r="C12" s="393"/>
      <c r="D12" s="542"/>
      <c r="E12" s="543"/>
      <c r="F12" s="136">
        <v>9</v>
      </c>
      <c r="G12" s="343">
        <v>44805</v>
      </c>
      <c r="H12" s="344"/>
      <c r="I12" s="345" t="s">
        <v>63</v>
      </c>
      <c r="J12" s="346"/>
      <c r="K12" s="346"/>
      <c r="L12" s="346"/>
      <c r="M12" s="346"/>
      <c r="N12" s="346"/>
      <c r="O12" s="346"/>
      <c r="P12" s="346"/>
      <c r="Q12" s="346"/>
      <c r="R12" s="346"/>
      <c r="S12" s="346"/>
      <c r="T12" s="345" t="s">
        <v>49</v>
      </c>
      <c r="U12" s="346"/>
      <c r="V12" s="347"/>
      <c r="W12" s="345" t="s">
        <v>50</v>
      </c>
      <c r="X12" s="346"/>
      <c r="Y12" s="347"/>
      <c r="Z12" s="345" t="s">
        <v>50</v>
      </c>
      <c r="AA12" s="346"/>
      <c r="AB12" s="347"/>
      <c r="AC12" s="408"/>
      <c r="AD12" s="409"/>
      <c r="AE12" s="409"/>
      <c r="AF12" s="410"/>
      <c r="AG12" s="644"/>
      <c r="AH12" s="645"/>
      <c r="AI12" s="645"/>
      <c r="AJ12" s="645"/>
      <c r="AK12" s="645"/>
      <c r="AL12" s="645"/>
      <c r="AM12" s="646"/>
      <c r="AN12" s="432"/>
      <c r="AO12" s="433"/>
      <c r="AP12" s="426"/>
      <c r="AQ12" s="427"/>
      <c r="AR12" s="427"/>
      <c r="AS12" s="427"/>
      <c r="AT12" s="427"/>
      <c r="AU12" s="427"/>
      <c r="AV12" s="427"/>
      <c r="AW12" s="428"/>
      <c r="AX12" s="426"/>
      <c r="AY12" s="427"/>
      <c r="AZ12" s="427"/>
      <c r="BA12" s="427"/>
      <c r="BB12" s="427"/>
      <c r="BC12" s="427"/>
      <c r="BD12" s="427"/>
      <c r="BE12" s="428"/>
      <c r="BF12" s="427"/>
      <c r="BG12" s="427"/>
      <c r="BH12" s="427"/>
      <c r="BI12" s="427"/>
      <c r="BJ12" s="427"/>
      <c r="BK12" s="427"/>
      <c r="BL12" s="427"/>
      <c r="BM12" s="429"/>
      <c r="BN12" s="408"/>
      <c r="BO12" s="409"/>
      <c r="BP12" s="409"/>
      <c r="BQ12" s="410"/>
      <c r="BR12" s="442"/>
    </row>
    <row r="13" spans="2:70" ht="39.950000000000003" customHeight="1">
      <c r="B13" s="392"/>
      <c r="C13" s="393"/>
      <c r="D13" s="542"/>
      <c r="E13" s="543"/>
      <c r="F13" s="136">
        <v>10</v>
      </c>
      <c r="G13" s="343">
        <v>44866</v>
      </c>
      <c r="H13" s="344"/>
      <c r="I13" s="345" t="s">
        <v>64</v>
      </c>
      <c r="J13" s="346"/>
      <c r="K13" s="346"/>
      <c r="L13" s="346"/>
      <c r="M13" s="346"/>
      <c r="N13" s="346"/>
      <c r="O13" s="346"/>
      <c r="P13" s="346"/>
      <c r="Q13" s="346"/>
      <c r="R13" s="346"/>
      <c r="S13" s="346"/>
      <c r="T13" s="345" t="s">
        <v>49</v>
      </c>
      <c r="U13" s="346"/>
      <c r="V13" s="347"/>
      <c r="W13" s="345" t="s">
        <v>50</v>
      </c>
      <c r="X13" s="346"/>
      <c r="Y13" s="347"/>
      <c r="Z13" s="345" t="s">
        <v>50</v>
      </c>
      <c r="AA13" s="346"/>
      <c r="AB13" s="347"/>
      <c r="AC13" s="408"/>
      <c r="AD13" s="409"/>
      <c r="AE13" s="409"/>
      <c r="AF13" s="410"/>
      <c r="AG13" s="644"/>
      <c r="AH13" s="645"/>
      <c r="AI13" s="645"/>
      <c r="AJ13" s="645"/>
      <c r="AK13" s="645"/>
      <c r="AL13" s="645"/>
      <c r="AM13" s="646"/>
      <c r="AN13" s="432"/>
      <c r="AO13" s="433"/>
      <c r="AP13" s="426"/>
      <c r="AQ13" s="427"/>
      <c r="AR13" s="427"/>
      <c r="AS13" s="427"/>
      <c r="AT13" s="427"/>
      <c r="AU13" s="427"/>
      <c r="AV13" s="427"/>
      <c r="AW13" s="428"/>
      <c r="AX13" s="426"/>
      <c r="AY13" s="427"/>
      <c r="AZ13" s="427"/>
      <c r="BA13" s="427"/>
      <c r="BB13" s="427"/>
      <c r="BC13" s="427"/>
      <c r="BD13" s="427"/>
      <c r="BE13" s="428"/>
      <c r="BF13" s="427"/>
      <c r="BG13" s="427"/>
      <c r="BH13" s="427"/>
      <c r="BI13" s="427"/>
      <c r="BJ13" s="427"/>
      <c r="BK13" s="427"/>
      <c r="BL13" s="427"/>
      <c r="BM13" s="429"/>
      <c r="BN13" s="408"/>
      <c r="BO13" s="409"/>
      <c r="BP13" s="409"/>
      <c r="BQ13" s="410"/>
      <c r="BR13" s="442"/>
    </row>
    <row r="14" spans="2:70" ht="39.950000000000003" customHeight="1">
      <c r="B14" s="392"/>
      <c r="C14" s="393"/>
      <c r="D14" s="542"/>
      <c r="E14" s="543"/>
      <c r="F14" s="136">
        <v>11</v>
      </c>
      <c r="G14" s="220">
        <v>45041</v>
      </c>
      <c r="H14" s="221"/>
      <c r="I14" s="222" t="s">
        <v>65</v>
      </c>
      <c r="J14" s="223"/>
      <c r="K14" s="223"/>
      <c r="L14" s="223"/>
      <c r="M14" s="223"/>
      <c r="N14" s="223"/>
      <c r="O14" s="223"/>
      <c r="P14" s="223"/>
      <c r="Q14" s="223"/>
      <c r="R14" s="223"/>
      <c r="S14" s="223"/>
      <c r="T14" s="345" t="s">
        <v>49</v>
      </c>
      <c r="U14" s="346"/>
      <c r="V14" s="347"/>
      <c r="W14" s="345" t="s">
        <v>53</v>
      </c>
      <c r="X14" s="346"/>
      <c r="Y14" s="347"/>
      <c r="Z14" s="345" t="s">
        <v>66</v>
      </c>
      <c r="AA14" s="346"/>
      <c r="AB14" s="347"/>
      <c r="AC14" s="408"/>
      <c r="AD14" s="409"/>
      <c r="AE14" s="409"/>
      <c r="AF14" s="410"/>
      <c r="AG14" s="644"/>
      <c r="AH14" s="645"/>
      <c r="AI14" s="645"/>
      <c r="AJ14" s="645"/>
      <c r="AK14" s="645"/>
      <c r="AL14" s="645"/>
      <c r="AM14" s="646"/>
      <c r="AN14" s="432"/>
      <c r="AO14" s="433"/>
      <c r="AP14" s="426"/>
      <c r="AQ14" s="427"/>
      <c r="AR14" s="427"/>
      <c r="AS14" s="427"/>
      <c r="AT14" s="427"/>
      <c r="AU14" s="427"/>
      <c r="AV14" s="427"/>
      <c r="AW14" s="428"/>
      <c r="AX14" s="426"/>
      <c r="AY14" s="427"/>
      <c r="AZ14" s="427"/>
      <c r="BA14" s="427"/>
      <c r="BB14" s="427"/>
      <c r="BC14" s="427"/>
      <c r="BD14" s="427"/>
      <c r="BE14" s="428"/>
      <c r="BF14" s="427"/>
      <c r="BG14" s="427"/>
      <c r="BH14" s="427"/>
      <c r="BI14" s="427"/>
      <c r="BJ14" s="427"/>
      <c r="BK14" s="427"/>
      <c r="BL14" s="427"/>
      <c r="BM14" s="429"/>
      <c r="BN14" s="408"/>
      <c r="BO14" s="409"/>
      <c r="BP14" s="409"/>
      <c r="BQ14" s="410"/>
      <c r="BR14" s="442"/>
    </row>
    <row r="15" spans="2:70" ht="39.950000000000003" customHeight="1">
      <c r="B15" s="392"/>
      <c r="C15" s="393"/>
      <c r="D15" s="542"/>
      <c r="E15" s="543"/>
      <c r="F15" s="136">
        <v>12</v>
      </c>
      <c r="G15" s="220">
        <v>45023</v>
      </c>
      <c r="H15" s="221"/>
      <c r="I15" s="222" t="s">
        <v>67</v>
      </c>
      <c r="J15" s="223"/>
      <c r="K15" s="223"/>
      <c r="L15" s="223"/>
      <c r="M15" s="223"/>
      <c r="N15" s="223"/>
      <c r="O15" s="223"/>
      <c r="P15" s="223"/>
      <c r="Q15" s="223"/>
      <c r="R15" s="223"/>
      <c r="S15" s="223"/>
      <c r="T15" s="345" t="s">
        <v>49</v>
      </c>
      <c r="U15" s="346"/>
      <c r="V15" s="347"/>
      <c r="W15" s="345" t="s">
        <v>53</v>
      </c>
      <c r="X15" s="346"/>
      <c r="Y15" s="347"/>
      <c r="Z15" s="345" t="s">
        <v>66</v>
      </c>
      <c r="AA15" s="346"/>
      <c r="AB15" s="347"/>
      <c r="AC15" s="408"/>
      <c r="AD15" s="409"/>
      <c r="AE15" s="409"/>
      <c r="AF15" s="410"/>
      <c r="AG15" s="644"/>
      <c r="AH15" s="645"/>
      <c r="AI15" s="645"/>
      <c r="AJ15" s="645"/>
      <c r="AK15" s="645"/>
      <c r="AL15" s="645"/>
      <c r="AM15" s="646"/>
      <c r="AN15" s="432"/>
      <c r="AO15" s="433"/>
      <c r="AP15" s="426"/>
      <c r="AQ15" s="427"/>
      <c r="AR15" s="427"/>
      <c r="AS15" s="427"/>
      <c r="AT15" s="427"/>
      <c r="AU15" s="427"/>
      <c r="AV15" s="427"/>
      <c r="AW15" s="428"/>
      <c r="AX15" s="426"/>
      <c r="AY15" s="427"/>
      <c r="AZ15" s="427"/>
      <c r="BA15" s="427"/>
      <c r="BB15" s="427"/>
      <c r="BC15" s="427"/>
      <c r="BD15" s="427"/>
      <c r="BE15" s="428"/>
      <c r="BF15" s="427"/>
      <c r="BG15" s="427"/>
      <c r="BH15" s="427"/>
      <c r="BI15" s="427"/>
      <c r="BJ15" s="427"/>
      <c r="BK15" s="427"/>
      <c r="BL15" s="427"/>
      <c r="BM15" s="429"/>
      <c r="BN15" s="408"/>
      <c r="BO15" s="409"/>
      <c r="BP15" s="409"/>
      <c r="BQ15" s="410"/>
      <c r="BR15" s="442"/>
    </row>
    <row r="16" spans="2:70" ht="39.950000000000003" customHeight="1">
      <c r="B16" s="392"/>
      <c r="C16" s="393"/>
      <c r="D16" s="542"/>
      <c r="E16" s="543"/>
      <c r="F16" s="136">
        <v>13</v>
      </c>
      <c r="G16" s="343">
        <v>45243</v>
      </c>
      <c r="H16" s="344"/>
      <c r="I16" s="399" t="s">
        <v>68</v>
      </c>
      <c r="J16" s="400"/>
      <c r="K16" s="400"/>
      <c r="L16" s="400"/>
      <c r="M16" s="400"/>
      <c r="N16" s="400"/>
      <c r="O16" s="400"/>
      <c r="P16" s="400"/>
      <c r="Q16" s="400"/>
      <c r="R16" s="400"/>
      <c r="S16" s="400"/>
      <c r="T16" s="345" t="s">
        <v>49</v>
      </c>
      <c r="U16" s="346"/>
      <c r="V16" s="347"/>
      <c r="W16" s="345" t="s">
        <v>53</v>
      </c>
      <c r="X16" s="346"/>
      <c r="Y16" s="347"/>
      <c r="Z16" s="345" t="s">
        <v>53</v>
      </c>
      <c r="AA16" s="346"/>
      <c r="AB16" s="347"/>
      <c r="AC16" s="408"/>
      <c r="AD16" s="409"/>
      <c r="AE16" s="409"/>
      <c r="AF16" s="410"/>
      <c r="AG16" s="644"/>
      <c r="AH16" s="645"/>
      <c r="AI16" s="645"/>
      <c r="AJ16" s="645"/>
      <c r="AK16" s="645"/>
      <c r="AL16" s="645"/>
      <c r="AM16" s="646"/>
      <c r="AN16" s="432"/>
      <c r="AO16" s="433"/>
      <c r="AP16" s="426"/>
      <c r="AQ16" s="427"/>
      <c r="AR16" s="427"/>
      <c r="AS16" s="427"/>
      <c r="AT16" s="427"/>
      <c r="AU16" s="427"/>
      <c r="AV16" s="427"/>
      <c r="AW16" s="428"/>
      <c r="AX16" s="426"/>
      <c r="AY16" s="427"/>
      <c r="AZ16" s="427"/>
      <c r="BA16" s="427"/>
      <c r="BB16" s="427"/>
      <c r="BC16" s="427"/>
      <c r="BD16" s="427"/>
      <c r="BE16" s="428"/>
      <c r="BF16" s="427"/>
      <c r="BG16" s="427"/>
      <c r="BH16" s="427"/>
      <c r="BI16" s="427"/>
      <c r="BJ16" s="427"/>
      <c r="BK16" s="427"/>
      <c r="BL16" s="427"/>
      <c r="BM16" s="429"/>
      <c r="BN16" s="408"/>
      <c r="BO16" s="409"/>
      <c r="BP16" s="409"/>
      <c r="BQ16" s="410"/>
      <c r="BR16" s="442"/>
    </row>
    <row r="17" spans="2:70" ht="39.950000000000003" customHeight="1">
      <c r="B17" s="392"/>
      <c r="C17" s="393"/>
      <c r="D17" s="542"/>
      <c r="E17" s="543"/>
      <c r="F17" s="136">
        <v>14</v>
      </c>
      <c r="G17" s="343" t="s">
        <v>69</v>
      </c>
      <c r="H17" s="344"/>
      <c r="I17" s="399" t="s">
        <v>70</v>
      </c>
      <c r="J17" s="400"/>
      <c r="K17" s="400"/>
      <c r="L17" s="400"/>
      <c r="M17" s="400"/>
      <c r="N17" s="400"/>
      <c r="O17" s="400"/>
      <c r="P17" s="400"/>
      <c r="Q17" s="400"/>
      <c r="R17" s="400"/>
      <c r="S17" s="400"/>
      <c r="T17" s="345" t="s">
        <v>49</v>
      </c>
      <c r="U17" s="346"/>
      <c r="V17" s="347"/>
      <c r="W17" s="345" t="s">
        <v>53</v>
      </c>
      <c r="X17" s="346"/>
      <c r="Y17" s="347"/>
      <c r="Z17" s="345" t="s">
        <v>66</v>
      </c>
      <c r="AA17" s="346"/>
      <c r="AB17" s="347"/>
      <c r="AC17" s="408"/>
      <c r="AD17" s="409"/>
      <c r="AE17" s="409"/>
      <c r="AF17" s="410"/>
      <c r="AG17" s="644"/>
      <c r="AH17" s="645"/>
      <c r="AI17" s="645"/>
      <c r="AJ17" s="645"/>
      <c r="AK17" s="645"/>
      <c r="AL17" s="645"/>
      <c r="AM17" s="646"/>
      <c r="AN17" s="432"/>
      <c r="AO17" s="433"/>
      <c r="AP17" s="426"/>
      <c r="AQ17" s="427"/>
      <c r="AR17" s="427"/>
      <c r="AS17" s="427"/>
      <c r="AT17" s="427"/>
      <c r="AU17" s="427"/>
      <c r="AV17" s="427"/>
      <c r="AW17" s="428"/>
      <c r="AX17" s="426"/>
      <c r="AY17" s="427"/>
      <c r="AZ17" s="427"/>
      <c r="BA17" s="427"/>
      <c r="BB17" s="427"/>
      <c r="BC17" s="427"/>
      <c r="BD17" s="427"/>
      <c r="BE17" s="428"/>
      <c r="BF17" s="427"/>
      <c r="BG17" s="427"/>
      <c r="BH17" s="427"/>
      <c r="BI17" s="427"/>
      <c r="BJ17" s="427"/>
      <c r="BK17" s="427"/>
      <c r="BL17" s="427"/>
      <c r="BM17" s="429"/>
      <c r="BN17" s="408"/>
      <c r="BO17" s="409"/>
      <c r="BP17" s="409"/>
      <c r="BQ17" s="410"/>
      <c r="BR17" s="442"/>
    </row>
    <row r="18" spans="2:70" ht="39.950000000000003" customHeight="1">
      <c r="B18" s="392"/>
      <c r="C18" s="393"/>
      <c r="D18" s="542"/>
      <c r="E18" s="543"/>
      <c r="F18" s="187">
        <v>15</v>
      </c>
      <c r="G18" s="220" t="s">
        <v>71</v>
      </c>
      <c r="H18" s="221"/>
      <c r="I18" s="224" t="s">
        <v>72</v>
      </c>
      <c r="J18" s="225"/>
      <c r="K18" s="225"/>
      <c r="L18" s="225"/>
      <c r="M18" s="225"/>
      <c r="N18" s="225"/>
      <c r="O18" s="225"/>
      <c r="P18" s="225"/>
      <c r="Q18" s="225"/>
      <c r="R18" s="225"/>
      <c r="S18" s="225"/>
      <c r="T18" s="224" t="s">
        <v>49</v>
      </c>
      <c r="U18" s="225"/>
      <c r="V18" s="226"/>
      <c r="W18" s="224" t="s">
        <v>66</v>
      </c>
      <c r="X18" s="225"/>
      <c r="Y18" s="226"/>
      <c r="Z18" s="224" t="s">
        <v>66</v>
      </c>
      <c r="AA18" s="225"/>
      <c r="AB18" s="226"/>
      <c r="AC18" s="408"/>
      <c r="AD18" s="409"/>
      <c r="AE18" s="409"/>
      <c r="AF18" s="410"/>
      <c r="AG18" s="644"/>
      <c r="AH18" s="645"/>
      <c r="AI18" s="645"/>
      <c r="AJ18" s="645"/>
      <c r="AK18" s="645"/>
      <c r="AL18" s="645"/>
      <c r="AM18" s="646"/>
      <c r="AN18" s="432"/>
      <c r="AO18" s="433"/>
      <c r="AP18" s="426"/>
      <c r="AQ18" s="427"/>
      <c r="AR18" s="427"/>
      <c r="AS18" s="427"/>
      <c r="AT18" s="427"/>
      <c r="AU18" s="427"/>
      <c r="AV18" s="427"/>
      <c r="AW18" s="428"/>
      <c r="AX18" s="426"/>
      <c r="AY18" s="427"/>
      <c r="AZ18" s="427"/>
      <c r="BA18" s="427"/>
      <c r="BB18" s="427"/>
      <c r="BC18" s="427"/>
      <c r="BD18" s="427"/>
      <c r="BE18" s="428"/>
      <c r="BF18" s="427"/>
      <c r="BG18" s="427"/>
      <c r="BH18" s="427"/>
      <c r="BI18" s="427"/>
      <c r="BJ18" s="427"/>
      <c r="BK18" s="427"/>
      <c r="BL18" s="427"/>
      <c r="BM18" s="429"/>
      <c r="BN18" s="408"/>
      <c r="BO18" s="409"/>
      <c r="BP18" s="409"/>
      <c r="BQ18" s="410"/>
      <c r="BR18" s="442"/>
    </row>
    <row r="19" spans="2:70" ht="39.950000000000003" customHeight="1">
      <c r="B19" s="392"/>
      <c r="C19" s="393"/>
      <c r="D19" s="542"/>
      <c r="E19" s="543"/>
      <c r="F19" s="187">
        <v>16</v>
      </c>
      <c r="G19" s="220" t="s">
        <v>73</v>
      </c>
      <c r="H19" s="221"/>
      <c r="I19" s="222" t="s">
        <v>74</v>
      </c>
      <c r="J19" s="223"/>
      <c r="K19" s="223"/>
      <c r="L19" s="223"/>
      <c r="M19" s="223"/>
      <c r="N19" s="223"/>
      <c r="O19" s="223"/>
      <c r="P19" s="223"/>
      <c r="Q19" s="223"/>
      <c r="R19" s="223"/>
      <c r="S19" s="223"/>
      <c r="T19" s="224" t="s">
        <v>49</v>
      </c>
      <c r="U19" s="225"/>
      <c r="V19" s="226"/>
      <c r="W19" s="224" t="s">
        <v>53</v>
      </c>
      <c r="X19" s="225"/>
      <c r="Y19" s="226"/>
      <c r="Z19" s="224" t="s">
        <v>66</v>
      </c>
      <c r="AA19" s="225"/>
      <c r="AB19" s="226"/>
      <c r="AC19" s="408"/>
      <c r="AD19" s="409"/>
      <c r="AE19" s="409"/>
      <c r="AF19" s="410"/>
      <c r="AG19" s="644"/>
      <c r="AH19" s="645"/>
      <c r="AI19" s="645"/>
      <c r="AJ19" s="645"/>
      <c r="AK19" s="645"/>
      <c r="AL19" s="645"/>
      <c r="AM19" s="646"/>
      <c r="AN19" s="432"/>
      <c r="AO19" s="433"/>
      <c r="AP19" s="426"/>
      <c r="AQ19" s="427"/>
      <c r="AR19" s="427"/>
      <c r="AS19" s="427"/>
      <c r="AT19" s="427"/>
      <c r="AU19" s="427"/>
      <c r="AV19" s="427"/>
      <c r="AW19" s="428"/>
      <c r="AX19" s="426"/>
      <c r="AY19" s="427"/>
      <c r="AZ19" s="427"/>
      <c r="BA19" s="427"/>
      <c r="BB19" s="427"/>
      <c r="BC19" s="427"/>
      <c r="BD19" s="427"/>
      <c r="BE19" s="428"/>
      <c r="BF19" s="427"/>
      <c r="BG19" s="427"/>
      <c r="BH19" s="427"/>
      <c r="BI19" s="427"/>
      <c r="BJ19" s="427"/>
      <c r="BK19" s="427"/>
      <c r="BL19" s="427"/>
      <c r="BM19" s="429"/>
      <c r="BN19" s="408"/>
      <c r="BO19" s="409"/>
      <c r="BP19" s="409"/>
      <c r="BQ19" s="410"/>
      <c r="BR19" s="442"/>
    </row>
    <row r="20" spans="2:70" ht="39.950000000000003" customHeight="1">
      <c r="B20" s="392"/>
      <c r="C20" s="393"/>
      <c r="D20" s="542"/>
      <c r="E20" s="543"/>
      <c r="F20" s="187">
        <v>17</v>
      </c>
      <c r="G20" s="220" t="s">
        <v>75</v>
      </c>
      <c r="H20" s="221"/>
      <c r="I20" s="222" t="s">
        <v>76</v>
      </c>
      <c r="J20" s="223"/>
      <c r="K20" s="223"/>
      <c r="L20" s="223"/>
      <c r="M20" s="223"/>
      <c r="N20" s="223"/>
      <c r="O20" s="223"/>
      <c r="P20" s="223"/>
      <c r="Q20" s="223"/>
      <c r="R20" s="223"/>
      <c r="S20" s="223"/>
      <c r="T20" s="224" t="s">
        <v>49</v>
      </c>
      <c r="U20" s="225"/>
      <c r="V20" s="226"/>
      <c r="W20" s="224" t="s">
        <v>53</v>
      </c>
      <c r="X20" s="225"/>
      <c r="Y20" s="226"/>
      <c r="Z20" s="224" t="s">
        <v>66</v>
      </c>
      <c r="AA20" s="225"/>
      <c r="AB20" s="226"/>
      <c r="AC20" s="408"/>
      <c r="AD20" s="409"/>
      <c r="AE20" s="409"/>
      <c r="AF20" s="410"/>
      <c r="AG20" s="644"/>
      <c r="AH20" s="645"/>
      <c r="AI20" s="645"/>
      <c r="AJ20" s="645"/>
      <c r="AK20" s="645"/>
      <c r="AL20" s="645"/>
      <c r="AM20" s="646"/>
      <c r="AN20" s="432"/>
      <c r="AO20" s="433"/>
      <c r="AP20" s="426"/>
      <c r="AQ20" s="427"/>
      <c r="AR20" s="427"/>
      <c r="AS20" s="427"/>
      <c r="AT20" s="427"/>
      <c r="AU20" s="427"/>
      <c r="AV20" s="427"/>
      <c r="AW20" s="428"/>
      <c r="AX20" s="426"/>
      <c r="AY20" s="427"/>
      <c r="AZ20" s="427"/>
      <c r="BA20" s="427"/>
      <c r="BB20" s="427"/>
      <c r="BC20" s="427"/>
      <c r="BD20" s="427"/>
      <c r="BE20" s="428"/>
      <c r="BF20" s="427"/>
      <c r="BG20" s="427"/>
      <c r="BH20" s="427"/>
      <c r="BI20" s="427"/>
      <c r="BJ20" s="427"/>
      <c r="BK20" s="427"/>
      <c r="BL20" s="427"/>
      <c r="BM20" s="429"/>
      <c r="BN20" s="408"/>
      <c r="BO20" s="409"/>
      <c r="BP20" s="409"/>
      <c r="BQ20" s="410"/>
      <c r="BR20" s="442"/>
    </row>
    <row r="21" spans="2:70" ht="39.950000000000003" customHeight="1">
      <c r="B21" s="392"/>
      <c r="C21" s="393"/>
      <c r="D21" s="542"/>
      <c r="E21" s="543"/>
      <c r="F21" s="187">
        <v>18</v>
      </c>
      <c r="G21" s="220" t="s">
        <v>77</v>
      </c>
      <c r="H21" s="221"/>
      <c r="I21" s="222" t="s">
        <v>78</v>
      </c>
      <c r="J21" s="223"/>
      <c r="K21" s="223"/>
      <c r="L21" s="223"/>
      <c r="M21" s="223"/>
      <c r="N21" s="223"/>
      <c r="O21" s="223"/>
      <c r="P21" s="223"/>
      <c r="Q21" s="223"/>
      <c r="R21" s="223"/>
      <c r="S21" s="223"/>
      <c r="T21" s="224" t="s">
        <v>49</v>
      </c>
      <c r="U21" s="225"/>
      <c r="V21" s="226"/>
      <c r="W21" s="224" t="s">
        <v>53</v>
      </c>
      <c r="X21" s="225"/>
      <c r="Y21" s="226"/>
      <c r="Z21" s="224" t="s">
        <v>66</v>
      </c>
      <c r="AA21" s="225"/>
      <c r="AB21" s="226"/>
      <c r="AC21" s="408"/>
      <c r="AD21" s="409"/>
      <c r="AE21" s="409"/>
      <c r="AF21" s="410"/>
      <c r="AG21" s="644"/>
      <c r="AH21" s="645"/>
      <c r="AI21" s="645"/>
      <c r="AJ21" s="645"/>
      <c r="AK21" s="645"/>
      <c r="AL21" s="645"/>
      <c r="AM21" s="646"/>
      <c r="AN21" s="432"/>
      <c r="AO21" s="433"/>
      <c r="AP21" s="426"/>
      <c r="AQ21" s="427"/>
      <c r="AR21" s="427"/>
      <c r="AS21" s="427"/>
      <c r="AT21" s="427"/>
      <c r="AU21" s="427"/>
      <c r="AV21" s="427"/>
      <c r="AW21" s="428"/>
      <c r="AX21" s="426"/>
      <c r="AY21" s="427"/>
      <c r="AZ21" s="427"/>
      <c r="BA21" s="427"/>
      <c r="BB21" s="427"/>
      <c r="BC21" s="427"/>
      <c r="BD21" s="427"/>
      <c r="BE21" s="428"/>
      <c r="BF21" s="427"/>
      <c r="BG21" s="427"/>
      <c r="BH21" s="427"/>
      <c r="BI21" s="427"/>
      <c r="BJ21" s="427"/>
      <c r="BK21" s="427"/>
      <c r="BL21" s="427"/>
      <c r="BM21" s="429"/>
      <c r="BN21" s="408"/>
      <c r="BO21" s="409"/>
      <c r="BP21" s="409"/>
      <c r="BQ21" s="410"/>
      <c r="BR21" s="442"/>
    </row>
    <row r="22" spans="2:70" ht="39.75" customHeight="1">
      <c r="B22" s="392"/>
      <c r="C22" s="393"/>
      <c r="D22" s="542"/>
      <c r="E22" s="543"/>
      <c r="F22" s="187">
        <v>19</v>
      </c>
      <c r="G22" s="220" t="s">
        <v>79</v>
      </c>
      <c r="H22" s="221"/>
      <c r="I22" s="222" t="s">
        <v>80</v>
      </c>
      <c r="J22" s="223"/>
      <c r="K22" s="223"/>
      <c r="L22" s="223"/>
      <c r="M22" s="223"/>
      <c r="N22" s="223"/>
      <c r="O22" s="223"/>
      <c r="P22" s="223"/>
      <c r="Q22" s="223"/>
      <c r="R22" s="223"/>
      <c r="S22" s="223"/>
      <c r="T22" s="224" t="s">
        <v>49</v>
      </c>
      <c r="U22" s="225"/>
      <c r="V22" s="226"/>
      <c r="W22" s="224" t="s">
        <v>53</v>
      </c>
      <c r="X22" s="225"/>
      <c r="Y22" s="226"/>
      <c r="Z22" s="224" t="s">
        <v>66</v>
      </c>
      <c r="AA22" s="225"/>
      <c r="AB22" s="226"/>
      <c r="AC22" s="408"/>
      <c r="AD22" s="409"/>
      <c r="AE22" s="409"/>
      <c r="AF22" s="410"/>
      <c r="AG22" s="644"/>
      <c r="AH22" s="645"/>
      <c r="AI22" s="645"/>
      <c r="AJ22" s="645"/>
      <c r="AK22" s="645"/>
      <c r="AL22" s="645"/>
      <c r="AM22" s="646"/>
      <c r="AN22" s="432"/>
      <c r="AO22" s="433"/>
      <c r="AP22" s="426"/>
      <c r="AQ22" s="427"/>
      <c r="AR22" s="427"/>
      <c r="AS22" s="427"/>
      <c r="AT22" s="427"/>
      <c r="AU22" s="427"/>
      <c r="AV22" s="427"/>
      <c r="AW22" s="428"/>
      <c r="AX22" s="426"/>
      <c r="AY22" s="427"/>
      <c r="AZ22" s="427"/>
      <c r="BA22" s="427"/>
      <c r="BB22" s="427"/>
      <c r="BC22" s="427"/>
      <c r="BD22" s="427"/>
      <c r="BE22" s="428"/>
      <c r="BF22" s="427"/>
      <c r="BG22" s="427"/>
      <c r="BH22" s="427"/>
      <c r="BI22" s="427"/>
      <c r="BJ22" s="427"/>
      <c r="BK22" s="427"/>
      <c r="BL22" s="427"/>
      <c r="BM22" s="429"/>
      <c r="BN22" s="408"/>
      <c r="BO22" s="409"/>
      <c r="BP22" s="409"/>
      <c r="BQ22" s="410"/>
      <c r="BR22" s="442"/>
    </row>
    <row r="23" spans="2:70" ht="39.950000000000003" customHeight="1">
      <c r="B23" s="392"/>
      <c r="C23" s="393"/>
      <c r="D23" s="542"/>
      <c r="E23" s="543"/>
      <c r="F23" s="187">
        <v>20</v>
      </c>
      <c r="G23" s="220" t="s">
        <v>81</v>
      </c>
      <c r="H23" s="221"/>
      <c r="I23" s="222" t="s">
        <v>82</v>
      </c>
      <c r="J23" s="223"/>
      <c r="K23" s="223"/>
      <c r="L23" s="223"/>
      <c r="M23" s="223"/>
      <c r="N23" s="223"/>
      <c r="O23" s="223"/>
      <c r="P23" s="223"/>
      <c r="Q23" s="223"/>
      <c r="R23" s="223"/>
      <c r="S23" s="223"/>
      <c r="T23" s="224" t="s">
        <v>49</v>
      </c>
      <c r="U23" s="225"/>
      <c r="V23" s="226"/>
      <c r="W23" s="224" t="s">
        <v>53</v>
      </c>
      <c r="X23" s="225"/>
      <c r="Y23" s="226"/>
      <c r="Z23" s="224" t="s">
        <v>66</v>
      </c>
      <c r="AA23" s="225"/>
      <c r="AB23" s="226"/>
      <c r="AC23" s="408"/>
      <c r="AD23" s="409"/>
      <c r="AE23" s="409"/>
      <c r="AF23" s="410"/>
      <c r="AG23" s="644"/>
      <c r="AH23" s="645"/>
      <c r="AI23" s="645"/>
      <c r="AJ23" s="645"/>
      <c r="AK23" s="645"/>
      <c r="AL23" s="645"/>
      <c r="AM23" s="646"/>
      <c r="AN23" s="432"/>
      <c r="AO23" s="433"/>
      <c r="AP23" s="426"/>
      <c r="AQ23" s="427"/>
      <c r="AR23" s="427"/>
      <c r="AS23" s="427"/>
      <c r="AT23" s="427"/>
      <c r="AU23" s="427"/>
      <c r="AV23" s="427"/>
      <c r="AW23" s="428"/>
      <c r="AX23" s="426"/>
      <c r="AY23" s="427"/>
      <c r="AZ23" s="427"/>
      <c r="BA23" s="427"/>
      <c r="BB23" s="427"/>
      <c r="BC23" s="427"/>
      <c r="BD23" s="427"/>
      <c r="BE23" s="428"/>
      <c r="BF23" s="427"/>
      <c r="BG23" s="427"/>
      <c r="BH23" s="427"/>
      <c r="BI23" s="427"/>
      <c r="BJ23" s="427"/>
      <c r="BK23" s="427"/>
      <c r="BL23" s="427"/>
      <c r="BM23" s="429"/>
      <c r="BN23" s="408"/>
      <c r="BO23" s="409"/>
      <c r="BP23" s="409"/>
      <c r="BQ23" s="410"/>
      <c r="BR23" s="442"/>
    </row>
    <row r="24" spans="2:70" ht="39.950000000000003" customHeight="1">
      <c r="B24" s="392"/>
      <c r="C24" s="393"/>
      <c r="D24" s="542"/>
      <c r="E24" s="543"/>
      <c r="F24" s="187">
        <v>21</v>
      </c>
      <c r="G24" s="220" t="s">
        <v>83</v>
      </c>
      <c r="H24" s="221"/>
      <c r="I24" s="222" t="s">
        <v>84</v>
      </c>
      <c r="J24" s="223"/>
      <c r="K24" s="223"/>
      <c r="L24" s="223"/>
      <c r="M24" s="223"/>
      <c r="N24" s="223"/>
      <c r="O24" s="223"/>
      <c r="P24" s="223"/>
      <c r="Q24" s="223"/>
      <c r="R24" s="223"/>
      <c r="S24" s="223"/>
      <c r="T24" s="224" t="s">
        <v>49</v>
      </c>
      <c r="U24" s="225"/>
      <c r="V24" s="226"/>
      <c r="W24" s="224" t="s">
        <v>53</v>
      </c>
      <c r="X24" s="225"/>
      <c r="Y24" s="226"/>
      <c r="Z24" s="224" t="s">
        <v>66</v>
      </c>
      <c r="AA24" s="225"/>
      <c r="AB24" s="226"/>
      <c r="AC24" s="408"/>
      <c r="AD24" s="409"/>
      <c r="AE24" s="409"/>
      <c r="AF24" s="410"/>
      <c r="AG24" s="644"/>
      <c r="AH24" s="645"/>
      <c r="AI24" s="645"/>
      <c r="AJ24" s="645"/>
      <c r="AK24" s="645"/>
      <c r="AL24" s="645"/>
      <c r="AM24" s="646"/>
      <c r="AN24" s="432"/>
      <c r="AO24" s="433"/>
      <c r="AP24" s="426"/>
      <c r="AQ24" s="427"/>
      <c r="AR24" s="427"/>
      <c r="AS24" s="427"/>
      <c r="AT24" s="427"/>
      <c r="AU24" s="427"/>
      <c r="AV24" s="427"/>
      <c r="AW24" s="428"/>
      <c r="AX24" s="426"/>
      <c r="AY24" s="427"/>
      <c r="AZ24" s="427"/>
      <c r="BA24" s="427"/>
      <c r="BB24" s="427"/>
      <c r="BC24" s="427"/>
      <c r="BD24" s="427"/>
      <c r="BE24" s="428"/>
      <c r="BF24" s="427"/>
      <c r="BG24" s="427"/>
      <c r="BH24" s="427"/>
      <c r="BI24" s="427"/>
      <c r="BJ24" s="427"/>
      <c r="BK24" s="427"/>
      <c r="BL24" s="427"/>
      <c r="BM24" s="429"/>
      <c r="BN24" s="408"/>
      <c r="BO24" s="409"/>
      <c r="BP24" s="409"/>
      <c r="BQ24" s="410"/>
      <c r="BR24" s="442"/>
    </row>
    <row r="25" spans="2:70" ht="39.950000000000003" customHeight="1">
      <c r="B25" s="392"/>
      <c r="C25" s="393"/>
      <c r="D25" s="542"/>
      <c r="E25" s="543"/>
      <c r="F25" s="187">
        <v>22</v>
      </c>
      <c r="G25" s="220" t="s">
        <v>85</v>
      </c>
      <c r="H25" s="221"/>
      <c r="I25" s="222" t="s">
        <v>86</v>
      </c>
      <c r="J25" s="223"/>
      <c r="K25" s="223"/>
      <c r="L25" s="223"/>
      <c r="M25" s="223"/>
      <c r="N25" s="223"/>
      <c r="O25" s="223"/>
      <c r="P25" s="223"/>
      <c r="Q25" s="223"/>
      <c r="R25" s="223"/>
      <c r="S25" s="223"/>
      <c r="T25" s="224" t="s">
        <v>49</v>
      </c>
      <c r="U25" s="225"/>
      <c r="V25" s="226"/>
      <c r="W25" s="224" t="s">
        <v>53</v>
      </c>
      <c r="X25" s="225"/>
      <c r="Y25" s="226"/>
      <c r="Z25" s="224" t="s">
        <v>66</v>
      </c>
      <c r="AA25" s="225"/>
      <c r="AB25" s="226"/>
      <c r="AC25" s="408"/>
      <c r="AD25" s="409"/>
      <c r="AE25" s="409"/>
      <c r="AF25" s="410"/>
      <c r="AG25" s="644"/>
      <c r="AH25" s="645"/>
      <c r="AI25" s="645"/>
      <c r="AJ25" s="645"/>
      <c r="AK25" s="645"/>
      <c r="AL25" s="645"/>
      <c r="AM25" s="646"/>
      <c r="AN25" s="432"/>
      <c r="AO25" s="433"/>
      <c r="AP25" s="426"/>
      <c r="AQ25" s="427"/>
      <c r="AR25" s="427"/>
      <c r="AS25" s="427"/>
      <c r="AT25" s="427"/>
      <c r="AU25" s="427"/>
      <c r="AV25" s="427"/>
      <c r="AW25" s="428"/>
      <c r="AX25" s="426"/>
      <c r="AY25" s="427"/>
      <c r="AZ25" s="427"/>
      <c r="BA25" s="427"/>
      <c r="BB25" s="427"/>
      <c r="BC25" s="427"/>
      <c r="BD25" s="427"/>
      <c r="BE25" s="428"/>
      <c r="BF25" s="427"/>
      <c r="BG25" s="427"/>
      <c r="BH25" s="427"/>
      <c r="BI25" s="427"/>
      <c r="BJ25" s="427"/>
      <c r="BK25" s="427"/>
      <c r="BL25" s="427"/>
      <c r="BM25" s="429"/>
      <c r="BN25" s="408"/>
      <c r="BO25" s="409"/>
      <c r="BP25" s="409"/>
      <c r="BQ25" s="410"/>
      <c r="BR25" s="442"/>
    </row>
    <row r="26" spans="2:70" ht="39.950000000000003" customHeight="1">
      <c r="B26" s="392"/>
      <c r="C26" s="393"/>
      <c r="D26" s="542"/>
      <c r="E26" s="543"/>
      <c r="F26" s="187">
        <v>23</v>
      </c>
      <c r="G26" s="220" t="s">
        <v>87</v>
      </c>
      <c r="H26" s="221"/>
      <c r="I26" s="222" t="s">
        <v>88</v>
      </c>
      <c r="J26" s="223"/>
      <c r="K26" s="223"/>
      <c r="L26" s="223"/>
      <c r="M26" s="223"/>
      <c r="N26" s="223"/>
      <c r="O26" s="223"/>
      <c r="P26" s="223"/>
      <c r="Q26" s="223"/>
      <c r="R26" s="223"/>
      <c r="S26" s="223"/>
      <c r="T26" s="224" t="s">
        <v>49</v>
      </c>
      <c r="U26" s="225"/>
      <c r="V26" s="226"/>
      <c r="W26" s="224" t="s">
        <v>53</v>
      </c>
      <c r="X26" s="225"/>
      <c r="Y26" s="226"/>
      <c r="Z26" s="224" t="s">
        <v>66</v>
      </c>
      <c r="AA26" s="225"/>
      <c r="AB26" s="226"/>
      <c r="AC26" s="408"/>
      <c r="AD26" s="409"/>
      <c r="AE26" s="409"/>
      <c r="AF26" s="410"/>
      <c r="AG26" s="644"/>
      <c r="AH26" s="645"/>
      <c r="AI26" s="645"/>
      <c r="AJ26" s="645"/>
      <c r="AK26" s="645"/>
      <c r="AL26" s="645"/>
      <c r="AM26" s="646"/>
      <c r="AN26" s="432"/>
      <c r="AO26" s="433"/>
      <c r="AP26" s="426"/>
      <c r="AQ26" s="427"/>
      <c r="AR26" s="427"/>
      <c r="AS26" s="427"/>
      <c r="AT26" s="427"/>
      <c r="AU26" s="427"/>
      <c r="AV26" s="427"/>
      <c r="AW26" s="428"/>
      <c r="AX26" s="426"/>
      <c r="AY26" s="427"/>
      <c r="AZ26" s="427"/>
      <c r="BA26" s="427"/>
      <c r="BB26" s="427"/>
      <c r="BC26" s="427"/>
      <c r="BD26" s="427"/>
      <c r="BE26" s="428"/>
      <c r="BF26" s="427"/>
      <c r="BG26" s="427"/>
      <c r="BH26" s="427"/>
      <c r="BI26" s="427"/>
      <c r="BJ26" s="427"/>
      <c r="BK26" s="427"/>
      <c r="BL26" s="427"/>
      <c r="BM26" s="429"/>
      <c r="BN26" s="408"/>
      <c r="BO26" s="409"/>
      <c r="BP26" s="409"/>
      <c r="BQ26" s="410"/>
      <c r="BR26" s="442"/>
    </row>
    <row r="27" spans="2:70" ht="39.950000000000003" customHeight="1">
      <c r="B27" s="392"/>
      <c r="C27" s="393"/>
      <c r="D27" s="542"/>
      <c r="E27" s="543"/>
      <c r="F27" s="187">
        <v>24</v>
      </c>
      <c r="G27" s="220" t="s">
        <v>89</v>
      </c>
      <c r="H27" s="221"/>
      <c r="I27" s="222" t="s">
        <v>90</v>
      </c>
      <c r="J27" s="223"/>
      <c r="K27" s="223"/>
      <c r="L27" s="223"/>
      <c r="M27" s="223"/>
      <c r="N27" s="223"/>
      <c r="O27" s="223"/>
      <c r="P27" s="223"/>
      <c r="Q27" s="223"/>
      <c r="R27" s="223"/>
      <c r="S27" s="223"/>
      <c r="T27" s="224" t="s">
        <v>49</v>
      </c>
      <c r="U27" s="225"/>
      <c r="V27" s="226"/>
      <c r="W27" s="224" t="s">
        <v>53</v>
      </c>
      <c r="X27" s="225"/>
      <c r="Y27" s="226"/>
      <c r="Z27" s="224" t="s">
        <v>66</v>
      </c>
      <c r="AA27" s="225"/>
      <c r="AB27" s="226"/>
      <c r="AC27" s="408"/>
      <c r="AD27" s="409"/>
      <c r="AE27" s="409"/>
      <c r="AF27" s="410"/>
      <c r="AG27" s="644"/>
      <c r="AH27" s="645"/>
      <c r="AI27" s="645"/>
      <c r="AJ27" s="645"/>
      <c r="AK27" s="645"/>
      <c r="AL27" s="645"/>
      <c r="AM27" s="646"/>
      <c r="AN27" s="432"/>
      <c r="AO27" s="433"/>
      <c r="AP27" s="426"/>
      <c r="AQ27" s="427"/>
      <c r="AR27" s="427"/>
      <c r="AS27" s="427"/>
      <c r="AT27" s="427"/>
      <c r="AU27" s="427"/>
      <c r="AV27" s="427"/>
      <c r="AW27" s="428"/>
      <c r="AX27" s="426"/>
      <c r="AY27" s="427"/>
      <c r="AZ27" s="427"/>
      <c r="BA27" s="427"/>
      <c r="BB27" s="427"/>
      <c r="BC27" s="427"/>
      <c r="BD27" s="427"/>
      <c r="BE27" s="428"/>
      <c r="BF27" s="427"/>
      <c r="BG27" s="427"/>
      <c r="BH27" s="427"/>
      <c r="BI27" s="427"/>
      <c r="BJ27" s="427"/>
      <c r="BK27" s="427"/>
      <c r="BL27" s="427"/>
      <c r="BM27" s="429"/>
      <c r="BN27" s="408"/>
      <c r="BO27" s="409"/>
      <c r="BP27" s="409"/>
      <c r="BQ27" s="410"/>
      <c r="BR27" s="442"/>
    </row>
    <row r="28" spans="2:70" ht="39.950000000000003" customHeight="1">
      <c r="B28" s="392"/>
      <c r="C28" s="393"/>
      <c r="D28" s="542"/>
      <c r="E28" s="543"/>
      <c r="F28" s="187">
        <v>25</v>
      </c>
      <c r="G28" s="220" t="s">
        <v>91</v>
      </c>
      <c r="H28" s="221"/>
      <c r="I28" s="222" t="s">
        <v>92</v>
      </c>
      <c r="J28" s="223"/>
      <c r="K28" s="223"/>
      <c r="L28" s="223"/>
      <c r="M28" s="223"/>
      <c r="N28" s="223"/>
      <c r="O28" s="223"/>
      <c r="P28" s="223"/>
      <c r="Q28" s="223"/>
      <c r="R28" s="223"/>
      <c r="S28" s="223"/>
      <c r="T28" s="224" t="s">
        <v>49</v>
      </c>
      <c r="U28" s="225"/>
      <c r="V28" s="226"/>
      <c r="W28" s="224" t="s">
        <v>53</v>
      </c>
      <c r="X28" s="225"/>
      <c r="Y28" s="226"/>
      <c r="Z28" s="224" t="s">
        <v>66</v>
      </c>
      <c r="AA28" s="225"/>
      <c r="AB28" s="226"/>
      <c r="AC28" s="408"/>
      <c r="AD28" s="409"/>
      <c r="AE28" s="409"/>
      <c r="AF28" s="410"/>
      <c r="AG28" s="644"/>
      <c r="AH28" s="645"/>
      <c r="AI28" s="645"/>
      <c r="AJ28" s="645"/>
      <c r="AK28" s="645"/>
      <c r="AL28" s="645"/>
      <c r="AM28" s="646"/>
      <c r="AN28" s="432"/>
      <c r="AO28" s="433"/>
      <c r="AP28" s="426"/>
      <c r="AQ28" s="427"/>
      <c r="AR28" s="427"/>
      <c r="AS28" s="427"/>
      <c r="AT28" s="427"/>
      <c r="AU28" s="427"/>
      <c r="AV28" s="427"/>
      <c r="AW28" s="428"/>
      <c r="AX28" s="426"/>
      <c r="AY28" s="427"/>
      <c r="AZ28" s="427"/>
      <c r="BA28" s="427"/>
      <c r="BB28" s="427"/>
      <c r="BC28" s="427"/>
      <c r="BD28" s="427"/>
      <c r="BE28" s="428"/>
      <c r="BF28" s="427"/>
      <c r="BG28" s="427"/>
      <c r="BH28" s="427"/>
      <c r="BI28" s="427"/>
      <c r="BJ28" s="427"/>
      <c r="BK28" s="427"/>
      <c r="BL28" s="427"/>
      <c r="BM28" s="429"/>
      <c r="BN28" s="408"/>
      <c r="BO28" s="409"/>
      <c r="BP28" s="409"/>
      <c r="BQ28" s="410"/>
      <c r="BR28" s="442"/>
    </row>
    <row r="29" spans="2:70" ht="39.950000000000003" customHeight="1">
      <c r="B29" s="392"/>
      <c r="C29" s="393"/>
      <c r="D29" s="542"/>
      <c r="E29" s="543"/>
      <c r="F29" s="187">
        <v>26</v>
      </c>
      <c r="G29" s="220" t="s">
        <v>93</v>
      </c>
      <c r="H29" s="221"/>
      <c r="I29" s="222" t="s">
        <v>94</v>
      </c>
      <c r="J29" s="223"/>
      <c r="K29" s="223"/>
      <c r="L29" s="223"/>
      <c r="M29" s="223"/>
      <c r="N29" s="223"/>
      <c r="O29" s="223"/>
      <c r="P29" s="223"/>
      <c r="Q29" s="223"/>
      <c r="R29" s="223"/>
      <c r="S29" s="223"/>
      <c r="T29" s="224" t="s">
        <v>49</v>
      </c>
      <c r="U29" s="225"/>
      <c r="V29" s="226"/>
      <c r="W29" s="224" t="s">
        <v>53</v>
      </c>
      <c r="X29" s="225"/>
      <c r="Y29" s="226"/>
      <c r="Z29" s="224" t="s">
        <v>66</v>
      </c>
      <c r="AA29" s="225"/>
      <c r="AB29" s="226"/>
      <c r="AC29" s="408"/>
      <c r="AD29" s="409"/>
      <c r="AE29" s="409"/>
      <c r="AF29" s="410"/>
      <c r="AG29" s="644"/>
      <c r="AH29" s="645"/>
      <c r="AI29" s="645"/>
      <c r="AJ29" s="645"/>
      <c r="AK29" s="645"/>
      <c r="AL29" s="645"/>
      <c r="AM29" s="646"/>
      <c r="AN29" s="432"/>
      <c r="AO29" s="433"/>
      <c r="AP29" s="426"/>
      <c r="AQ29" s="427"/>
      <c r="AR29" s="427"/>
      <c r="AS29" s="427"/>
      <c r="AT29" s="427"/>
      <c r="AU29" s="427"/>
      <c r="AV29" s="427"/>
      <c r="AW29" s="428"/>
      <c r="AX29" s="426"/>
      <c r="AY29" s="427"/>
      <c r="AZ29" s="427"/>
      <c r="BA29" s="427"/>
      <c r="BB29" s="427"/>
      <c r="BC29" s="427"/>
      <c r="BD29" s="427"/>
      <c r="BE29" s="428"/>
      <c r="BF29" s="427"/>
      <c r="BG29" s="427"/>
      <c r="BH29" s="427"/>
      <c r="BI29" s="427"/>
      <c r="BJ29" s="427"/>
      <c r="BK29" s="427"/>
      <c r="BL29" s="427"/>
      <c r="BM29" s="429"/>
      <c r="BN29" s="408"/>
      <c r="BO29" s="409"/>
      <c r="BP29" s="409"/>
      <c r="BQ29" s="410"/>
      <c r="BR29" s="442"/>
    </row>
    <row r="30" spans="2:70" ht="39.75" customHeight="1">
      <c r="B30" s="657"/>
      <c r="C30" s="658"/>
      <c r="D30" s="591"/>
      <c r="E30" s="592"/>
      <c r="F30" s="207">
        <v>21</v>
      </c>
      <c r="G30" s="304" t="s">
        <v>499</v>
      </c>
      <c r="H30" s="305"/>
      <c r="I30" s="306" t="s">
        <v>500</v>
      </c>
      <c r="J30" s="307"/>
      <c r="K30" s="307"/>
      <c r="L30" s="307"/>
      <c r="M30" s="307"/>
      <c r="N30" s="307"/>
      <c r="O30" s="307"/>
      <c r="P30" s="307"/>
      <c r="Q30" s="307"/>
      <c r="R30" s="307"/>
      <c r="S30" s="307"/>
      <c r="T30" s="308" t="s">
        <v>49</v>
      </c>
      <c r="U30" s="309"/>
      <c r="V30" s="310"/>
      <c r="W30" s="308" t="s">
        <v>53</v>
      </c>
      <c r="X30" s="309"/>
      <c r="Y30" s="310"/>
      <c r="Z30" s="308" t="s">
        <v>66</v>
      </c>
      <c r="AA30" s="309"/>
      <c r="AB30" s="310"/>
      <c r="AC30" s="672"/>
      <c r="AD30" s="673"/>
      <c r="AE30" s="673"/>
      <c r="AF30" s="674"/>
      <c r="AG30" s="647"/>
      <c r="AH30" s="648"/>
      <c r="AI30" s="648"/>
      <c r="AJ30" s="648"/>
      <c r="AK30" s="648"/>
      <c r="AL30" s="648"/>
      <c r="AM30" s="649"/>
      <c r="AN30" s="611"/>
      <c r="AO30" s="612"/>
      <c r="AP30" s="401"/>
      <c r="AQ30" s="402"/>
      <c r="AR30" s="402"/>
      <c r="AS30" s="402"/>
      <c r="AT30" s="402"/>
      <c r="AU30" s="402"/>
      <c r="AV30" s="402"/>
      <c r="AW30" s="403"/>
      <c r="AX30" s="401"/>
      <c r="AY30" s="402"/>
      <c r="AZ30" s="402"/>
      <c r="BA30" s="402"/>
      <c r="BB30" s="402"/>
      <c r="BC30" s="402"/>
      <c r="BD30" s="402"/>
      <c r="BE30" s="403"/>
      <c r="BF30" s="402"/>
      <c r="BG30" s="402"/>
      <c r="BH30" s="402"/>
      <c r="BI30" s="402"/>
      <c r="BJ30" s="402"/>
      <c r="BK30" s="402"/>
      <c r="BL30" s="402"/>
      <c r="BM30" s="687"/>
      <c r="BN30" s="408"/>
      <c r="BO30" s="409"/>
      <c r="BP30" s="409"/>
      <c r="BQ30" s="410"/>
      <c r="BR30" s="656"/>
    </row>
    <row r="31" spans="2:70" ht="9.9499999999999993" customHeight="1">
      <c r="B31" s="659"/>
      <c r="C31" s="660"/>
      <c r="D31" s="660"/>
      <c r="E31" s="660"/>
      <c r="F31" s="660"/>
      <c r="G31" s="660"/>
      <c r="H31" s="660"/>
      <c r="I31" s="660"/>
      <c r="J31" s="660"/>
      <c r="K31" s="660"/>
      <c r="L31" s="660"/>
      <c r="M31" s="660"/>
      <c r="N31" s="660"/>
      <c r="O31" s="660"/>
      <c r="P31" s="660"/>
      <c r="Q31" s="660"/>
      <c r="R31" s="660"/>
      <c r="S31" s="660"/>
      <c r="T31" s="660"/>
      <c r="U31" s="660"/>
      <c r="V31" s="660"/>
      <c r="W31" s="660"/>
      <c r="X31" s="660"/>
      <c r="Y31" s="660"/>
      <c r="Z31" s="660"/>
      <c r="AA31" s="660"/>
      <c r="AB31" s="660"/>
      <c r="AC31" s="660"/>
      <c r="AD31" s="660"/>
      <c r="AE31" s="660"/>
      <c r="AF31" s="660"/>
      <c r="AG31" s="660"/>
      <c r="AH31" s="660"/>
      <c r="AI31" s="660"/>
      <c r="AJ31" s="660"/>
      <c r="AK31" s="660"/>
      <c r="AL31" s="660"/>
      <c r="AM31" s="660"/>
      <c r="AN31" s="660"/>
      <c r="AO31" s="660"/>
      <c r="AP31" s="660"/>
      <c r="AQ31" s="660"/>
      <c r="AR31" s="660"/>
      <c r="AS31" s="660"/>
      <c r="AT31" s="660"/>
      <c r="AU31" s="660"/>
      <c r="AV31" s="660"/>
      <c r="AW31" s="660"/>
      <c r="AX31" s="660"/>
      <c r="AY31" s="660"/>
      <c r="AZ31" s="660"/>
      <c r="BA31" s="660"/>
      <c r="BB31" s="660"/>
      <c r="BC31" s="660"/>
      <c r="BD31" s="660"/>
      <c r="BE31" s="660"/>
      <c r="BF31" s="660"/>
      <c r="BG31" s="660"/>
      <c r="BH31" s="660"/>
      <c r="BI31" s="660"/>
      <c r="BJ31" s="660"/>
      <c r="BK31" s="660"/>
      <c r="BL31" s="660"/>
      <c r="BM31" s="660"/>
      <c r="BN31" s="660"/>
      <c r="BO31" s="660"/>
      <c r="BP31" s="660"/>
      <c r="BQ31" s="660"/>
      <c r="BR31" s="661"/>
    </row>
    <row r="32" spans="2:70" ht="24.95" customHeight="1">
      <c r="B32" s="369" t="s">
        <v>95</v>
      </c>
      <c r="C32" s="681" t="s">
        <v>96</v>
      </c>
      <c r="D32" s="682"/>
      <c r="E32" s="682"/>
      <c r="F32" s="682"/>
      <c r="G32" s="682"/>
      <c r="H32" s="682"/>
      <c r="I32" s="682"/>
      <c r="J32" s="682"/>
      <c r="K32" s="682"/>
      <c r="L32" s="682"/>
      <c r="M32" s="682"/>
      <c r="N32" s="682"/>
      <c r="O32" s="682"/>
      <c r="P32" s="682"/>
      <c r="Q32" s="682"/>
      <c r="R32" s="682"/>
      <c r="S32" s="682"/>
      <c r="T32" s="682"/>
      <c r="U32" s="682"/>
      <c r="V32" s="682"/>
      <c r="W32" s="682"/>
      <c r="X32" s="682"/>
      <c r="Y32" s="682"/>
      <c r="Z32" s="682"/>
      <c r="AA32" s="682"/>
      <c r="AB32" s="683"/>
      <c r="AC32" s="675" t="s">
        <v>97</v>
      </c>
      <c r="AD32" s="676"/>
      <c r="AE32" s="676"/>
      <c r="AF32" s="677"/>
      <c r="AG32" s="678" t="s">
        <v>98</v>
      </c>
      <c r="AH32" s="679"/>
      <c r="AI32" s="679"/>
      <c r="AJ32" s="679"/>
      <c r="AK32" s="679"/>
      <c r="AL32" s="679"/>
      <c r="AM32" s="679"/>
      <c r="AN32" s="679"/>
      <c r="AO32" s="680"/>
      <c r="AP32" s="684" t="s">
        <v>99</v>
      </c>
      <c r="AQ32" s="685"/>
      <c r="AR32" s="685"/>
      <c r="AS32" s="685"/>
      <c r="AT32" s="685"/>
      <c r="AU32" s="685"/>
      <c r="AV32" s="685"/>
      <c r="AW32" s="685"/>
      <c r="AX32" s="685"/>
      <c r="AY32" s="685"/>
      <c r="AZ32" s="685"/>
      <c r="BA32" s="685"/>
      <c r="BB32" s="685"/>
      <c r="BC32" s="685"/>
      <c r="BD32" s="685"/>
      <c r="BE32" s="685"/>
      <c r="BF32" s="685"/>
      <c r="BG32" s="685"/>
      <c r="BH32" s="685"/>
      <c r="BI32" s="685"/>
      <c r="BJ32" s="685"/>
      <c r="BK32" s="685"/>
      <c r="BL32" s="685"/>
      <c r="BM32" s="686"/>
      <c r="BN32" s="411" t="s">
        <v>97</v>
      </c>
      <c r="BO32" s="412"/>
      <c r="BP32" s="412"/>
      <c r="BQ32" s="413"/>
      <c r="BR32" s="55" t="s">
        <v>100</v>
      </c>
    </row>
    <row r="33" spans="2:70" ht="101.1" customHeight="1" thickBot="1">
      <c r="B33" s="369"/>
      <c r="C33" s="376" t="s">
        <v>101</v>
      </c>
      <c r="D33" s="377"/>
      <c r="E33" s="377"/>
      <c r="F33" s="377"/>
      <c r="G33" s="377"/>
      <c r="H33" s="378"/>
      <c r="I33" s="379" t="s">
        <v>102</v>
      </c>
      <c r="J33" s="380"/>
      <c r="K33" s="380"/>
      <c r="L33" s="380"/>
      <c r="M33" s="380"/>
      <c r="N33" s="380"/>
      <c r="O33" s="380"/>
      <c r="P33" s="380"/>
      <c r="Q33" s="380"/>
      <c r="R33" s="380"/>
      <c r="S33" s="380"/>
      <c r="T33" s="380"/>
      <c r="U33" s="380"/>
      <c r="V33" s="380"/>
      <c r="W33" s="380"/>
      <c r="X33" s="380"/>
      <c r="Y33" s="380"/>
      <c r="Z33" s="380"/>
      <c r="AA33" s="380"/>
      <c r="AB33" s="381"/>
      <c r="AC33" s="121" t="s">
        <v>103</v>
      </c>
      <c r="AD33" s="122" t="s">
        <v>104</v>
      </c>
      <c r="AE33" s="122" t="s">
        <v>105</v>
      </c>
      <c r="AF33" s="123" t="s">
        <v>106</v>
      </c>
      <c r="AG33" s="382" t="s">
        <v>107</v>
      </c>
      <c r="AH33" s="242"/>
      <c r="AI33" s="288"/>
      <c r="AJ33" s="241" t="s">
        <v>108</v>
      </c>
      <c r="AK33" s="242"/>
      <c r="AL33" s="288"/>
      <c r="AM33" s="241" t="s">
        <v>109</v>
      </c>
      <c r="AN33" s="242"/>
      <c r="AO33" s="243"/>
      <c r="AP33" s="529" t="s">
        <v>110</v>
      </c>
      <c r="AQ33" s="530"/>
      <c r="AR33" s="530"/>
      <c r="AS33" s="530"/>
      <c r="AT33" s="530"/>
      <c r="AU33" s="530"/>
      <c r="AV33" s="531"/>
      <c r="AW33" s="531"/>
      <c r="AX33" s="532" t="s">
        <v>111</v>
      </c>
      <c r="AY33" s="530"/>
      <c r="AZ33" s="530"/>
      <c r="BA33" s="530"/>
      <c r="BB33" s="530"/>
      <c r="BC33" s="530"/>
      <c r="BD33" s="530"/>
      <c r="BE33" s="531"/>
      <c r="BF33" s="532" t="s">
        <v>112</v>
      </c>
      <c r="BG33" s="530"/>
      <c r="BH33" s="530"/>
      <c r="BI33" s="530"/>
      <c r="BJ33" s="530"/>
      <c r="BK33" s="530"/>
      <c r="BL33" s="530"/>
      <c r="BM33" s="533"/>
      <c r="BN33" s="45" t="s">
        <v>103</v>
      </c>
      <c r="BO33" s="46" t="s">
        <v>104</v>
      </c>
      <c r="BP33" s="46" t="s">
        <v>105</v>
      </c>
      <c r="BQ33" s="47" t="s">
        <v>106</v>
      </c>
      <c r="BR33" s="53" t="s">
        <v>113</v>
      </c>
    </row>
    <row r="34" spans="2:70" s="66" customFormat="1" ht="81" customHeight="1" thickTop="1" thickBot="1">
      <c r="B34" s="366" t="s">
        <v>114</v>
      </c>
      <c r="C34" s="367"/>
      <c r="D34" s="367"/>
      <c r="E34" s="367"/>
      <c r="F34" s="367"/>
      <c r="G34" s="367"/>
      <c r="H34" s="367"/>
      <c r="I34" s="367"/>
      <c r="J34" s="367"/>
      <c r="K34" s="367"/>
      <c r="L34" s="367"/>
      <c r="M34" s="367"/>
      <c r="N34" s="367"/>
      <c r="O34" s="367"/>
      <c r="P34" s="367"/>
      <c r="Q34" s="367"/>
      <c r="R34" s="367"/>
      <c r="S34" s="367"/>
      <c r="T34" s="367"/>
      <c r="U34" s="367"/>
      <c r="V34" s="367"/>
      <c r="W34" s="367"/>
      <c r="X34" s="367"/>
      <c r="Y34" s="367"/>
      <c r="Z34" s="367"/>
      <c r="AA34" s="367"/>
      <c r="AB34" s="367"/>
      <c r="AC34" s="367"/>
      <c r="AD34" s="367"/>
      <c r="AE34" s="367"/>
      <c r="AF34" s="367"/>
      <c r="AG34" s="367"/>
      <c r="AH34" s="367"/>
      <c r="AI34" s="367"/>
      <c r="AJ34" s="367"/>
      <c r="AK34" s="367"/>
      <c r="AL34" s="367"/>
      <c r="AM34" s="367"/>
      <c r="AN34" s="367"/>
      <c r="AO34" s="367"/>
      <c r="AP34" s="367"/>
      <c r="AQ34" s="367"/>
      <c r="AR34" s="367"/>
      <c r="AS34" s="367"/>
      <c r="AT34" s="367"/>
      <c r="AU34" s="367"/>
      <c r="AV34" s="367"/>
      <c r="AW34" s="367"/>
      <c r="AX34" s="367"/>
      <c r="AY34" s="367"/>
      <c r="AZ34" s="367"/>
      <c r="BA34" s="367"/>
      <c r="BB34" s="367"/>
      <c r="BC34" s="367"/>
      <c r="BD34" s="367"/>
      <c r="BE34" s="367"/>
      <c r="BF34" s="367"/>
      <c r="BG34" s="367"/>
      <c r="BH34" s="367"/>
      <c r="BI34" s="367"/>
      <c r="BJ34" s="367"/>
      <c r="BK34" s="367"/>
      <c r="BL34" s="367"/>
      <c r="BM34" s="367"/>
      <c r="BN34" s="367"/>
      <c r="BO34" s="367"/>
      <c r="BP34" s="367"/>
      <c r="BQ34" s="368"/>
      <c r="BR34" s="311" t="s">
        <v>115</v>
      </c>
    </row>
    <row r="35" spans="2:70" s="66" customFormat="1" ht="81" customHeight="1" thickTop="1">
      <c r="B35" s="383" t="s">
        <v>30</v>
      </c>
      <c r="C35" s="707" t="s">
        <v>116</v>
      </c>
      <c r="D35" s="708"/>
      <c r="E35" s="708"/>
      <c r="F35" s="708"/>
      <c r="G35" s="708"/>
      <c r="H35" s="709"/>
      <c r="I35" s="296" t="s">
        <v>117</v>
      </c>
      <c r="J35" s="297"/>
      <c r="K35" s="297"/>
      <c r="L35" s="297"/>
      <c r="M35" s="297"/>
      <c r="N35" s="297"/>
      <c r="O35" s="297"/>
      <c r="P35" s="297"/>
      <c r="Q35" s="297"/>
      <c r="R35" s="297"/>
      <c r="S35" s="297"/>
      <c r="T35" s="297"/>
      <c r="U35" s="297"/>
      <c r="V35" s="297"/>
      <c r="W35" s="297"/>
      <c r="X35" s="297"/>
      <c r="Y35" s="297"/>
      <c r="Z35" s="297"/>
      <c r="AA35" s="297"/>
      <c r="AB35" s="298"/>
      <c r="AC35" s="61">
        <v>3</v>
      </c>
      <c r="AD35" s="62">
        <v>3</v>
      </c>
      <c r="AE35" s="62">
        <v>2</v>
      </c>
      <c r="AF35" s="63">
        <f t="shared" ref="AF35:AF47" si="0">PRODUCT(AC35:AD35)+AE35</f>
        <v>11</v>
      </c>
      <c r="AG35" s="354" t="s">
        <v>118</v>
      </c>
      <c r="AH35" s="300"/>
      <c r="AI35" s="301"/>
      <c r="AJ35" s="299" t="s">
        <v>119</v>
      </c>
      <c r="AK35" s="300"/>
      <c r="AL35" s="301"/>
      <c r="AM35" s="296"/>
      <c r="AN35" s="297"/>
      <c r="AO35" s="298"/>
      <c r="AP35" s="439" t="s">
        <v>120</v>
      </c>
      <c r="AQ35" s="297"/>
      <c r="AR35" s="297"/>
      <c r="AS35" s="297"/>
      <c r="AT35" s="297"/>
      <c r="AU35" s="297"/>
      <c r="AV35" s="297"/>
      <c r="AW35" s="440"/>
      <c r="AX35" s="299" t="s">
        <v>121</v>
      </c>
      <c r="AY35" s="300"/>
      <c r="AZ35" s="300"/>
      <c r="BA35" s="300"/>
      <c r="BB35" s="300"/>
      <c r="BC35" s="300"/>
      <c r="BD35" s="300"/>
      <c r="BE35" s="301"/>
      <c r="BF35" s="299" t="s">
        <v>122</v>
      </c>
      <c r="BG35" s="300"/>
      <c r="BH35" s="300"/>
      <c r="BI35" s="300"/>
      <c r="BJ35" s="300"/>
      <c r="BK35" s="300"/>
      <c r="BL35" s="300"/>
      <c r="BM35" s="438"/>
      <c r="BN35" s="61">
        <v>2</v>
      </c>
      <c r="BO35" s="62">
        <v>2</v>
      </c>
      <c r="BP35" s="62">
        <v>1</v>
      </c>
      <c r="BQ35" s="63">
        <f t="shared" ref="BQ35:BQ64" si="1">PRODUCT(BN35:BO35)+BP35</f>
        <v>5</v>
      </c>
      <c r="BR35" s="312"/>
    </row>
    <row r="36" spans="2:70" s="66" customFormat="1" ht="102.75" customHeight="1">
      <c r="B36" s="383"/>
      <c r="C36" s="384"/>
      <c r="D36" s="385"/>
      <c r="E36" s="385"/>
      <c r="F36" s="385"/>
      <c r="G36" s="385"/>
      <c r="H36" s="509"/>
      <c r="I36" s="250" t="s">
        <v>123</v>
      </c>
      <c r="J36" s="251"/>
      <c r="K36" s="251"/>
      <c r="L36" s="251"/>
      <c r="M36" s="251"/>
      <c r="N36" s="251"/>
      <c r="O36" s="251"/>
      <c r="P36" s="251"/>
      <c r="Q36" s="251"/>
      <c r="R36" s="251"/>
      <c r="S36" s="251"/>
      <c r="T36" s="251"/>
      <c r="U36" s="251"/>
      <c r="V36" s="251"/>
      <c r="W36" s="251"/>
      <c r="X36" s="251"/>
      <c r="Y36" s="251"/>
      <c r="Z36" s="251"/>
      <c r="AA36" s="251"/>
      <c r="AB36" s="252"/>
      <c r="AC36" s="64">
        <v>2</v>
      </c>
      <c r="AD36" s="65">
        <v>3</v>
      </c>
      <c r="AE36" s="65">
        <v>2</v>
      </c>
      <c r="AF36" s="63">
        <f t="shared" si="0"/>
        <v>8</v>
      </c>
      <c r="AG36" s="275" t="s">
        <v>124</v>
      </c>
      <c r="AH36" s="276"/>
      <c r="AI36" s="277"/>
      <c r="AJ36" s="250"/>
      <c r="AK36" s="251"/>
      <c r="AL36" s="316"/>
      <c r="AM36" s="250"/>
      <c r="AN36" s="251"/>
      <c r="AO36" s="252"/>
      <c r="AP36" s="337"/>
      <c r="AQ36" s="251"/>
      <c r="AR36" s="251"/>
      <c r="AS36" s="251"/>
      <c r="AT36" s="251"/>
      <c r="AU36" s="251"/>
      <c r="AV36" s="251"/>
      <c r="AW36" s="316"/>
      <c r="AX36" s="278" t="s">
        <v>125</v>
      </c>
      <c r="AY36" s="276"/>
      <c r="AZ36" s="276"/>
      <c r="BA36" s="276"/>
      <c r="BB36" s="276"/>
      <c r="BC36" s="276"/>
      <c r="BD36" s="276"/>
      <c r="BE36" s="277"/>
      <c r="BF36" s="278" t="s">
        <v>126</v>
      </c>
      <c r="BG36" s="276"/>
      <c r="BH36" s="276"/>
      <c r="BI36" s="276"/>
      <c r="BJ36" s="276"/>
      <c r="BK36" s="276"/>
      <c r="BL36" s="276"/>
      <c r="BM36" s="338"/>
      <c r="BN36" s="64">
        <v>2</v>
      </c>
      <c r="BO36" s="65">
        <v>2</v>
      </c>
      <c r="BP36" s="65">
        <v>2</v>
      </c>
      <c r="BQ36" s="63">
        <f t="shared" si="1"/>
        <v>6</v>
      </c>
      <c r="BR36" s="312"/>
    </row>
    <row r="37" spans="2:70" s="66" customFormat="1" ht="99.75" customHeight="1">
      <c r="B37" s="383"/>
      <c r="C37" s="384"/>
      <c r="D37" s="385"/>
      <c r="E37" s="385"/>
      <c r="F37" s="385"/>
      <c r="G37" s="385"/>
      <c r="H37" s="509"/>
      <c r="I37" s="250" t="s">
        <v>127</v>
      </c>
      <c r="J37" s="251"/>
      <c r="K37" s="251"/>
      <c r="L37" s="251"/>
      <c r="M37" s="251"/>
      <c r="N37" s="251"/>
      <c r="O37" s="251"/>
      <c r="P37" s="251"/>
      <c r="Q37" s="251"/>
      <c r="R37" s="251"/>
      <c r="S37" s="251"/>
      <c r="T37" s="251"/>
      <c r="U37" s="251"/>
      <c r="V37" s="251"/>
      <c r="W37" s="251"/>
      <c r="X37" s="251"/>
      <c r="Y37" s="251"/>
      <c r="Z37" s="251"/>
      <c r="AA37" s="251"/>
      <c r="AB37" s="252"/>
      <c r="AC37" s="64">
        <v>3</v>
      </c>
      <c r="AD37" s="65">
        <v>3</v>
      </c>
      <c r="AE37" s="65">
        <v>2</v>
      </c>
      <c r="AF37" s="63">
        <f t="shared" si="0"/>
        <v>11</v>
      </c>
      <c r="AG37" s="275" t="s">
        <v>124</v>
      </c>
      <c r="AH37" s="276"/>
      <c r="AI37" s="277"/>
      <c r="AJ37" s="250"/>
      <c r="AK37" s="251"/>
      <c r="AL37" s="316"/>
      <c r="AM37" s="250"/>
      <c r="AN37" s="251"/>
      <c r="AO37" s="252"/>
      <c r="AP37" s="337" t="s">
        <v>128</v>
      </c>
      <c r="AQ37" s="251"/>
      <c r="AR37" s="251"/>
      <c r="AS37" s="251"/>
      <c r="AT37" s="251"/>
      <c r="AU37" s="251"/>
      <c r="AV37" s="251"/>
      <c r="AW37" s="316"/>
      <c r="AX37" s="250" t="s">
        <v>129</v>
      </c>
      <c r="AY37" s="251"/>
      <c r="AZ37" s="251"/>
      <c r="BA37" s="251"/>
      <c r="BB37" s="251"/>
      <c r="BC37" s="251"/>
      <c r="BD37" s="251"/>
      <c r="BE37" s="316"/>
      <c r="BF37" s="278" t="s">
        <v>130</v>
      </c>
      <c r="BG37" s="276"/>
      <c r="BH37" s="276"/>
      <c r="BI37" s="276"/>
      <c r="BJ37" s="276"/>
      <c r="BK37" s="276"/>
      <c r="BL37" s="276"/>
      <c r="BM37" s="338"/>
      <c r="BN37" s="65">
        <v>2</v>
      </c>
      <c r="BO37" s="65">
        <v>3</v>
      </c>
      <c r="BP37" s="65">
        <v>1</v>
      </c>
      <c r="BQ37" s="63">
        <f t="shared" si="1"/>
        <v>7</v>
      </c>
      <c r="BR37" s="312"/>
    </row>
    <row r="38" spans="2:70" s="66" customFormat="1" ht="123" customHeight="1">
      <c r="B38" s="383"/>
      <c r="C38" s="384"/>
      <c r="D38" s="385"/>
      <c r="E38" s="385"/>
      <c r="F38" s="385"/>
      <c r="G38" s="385"/>
      <c r="H38" s="509"/>
      <c r="I38" s="250" t="s">
        <v>131</v>
      </c>
      <c r="J38" s="251"/>
      <c r="K38" s="251"/>
      <c r="L38" s="251"/>
      <c r="M38" s="251"/>
      <c r="N38" s="251"/>
      <c r="O38" s="251"/>
      <c r="P38" s="251"/>
      <c r="Q38" s="251"/>
      <c r="R38" s="251"/>
      <c r="S38" s="251"/>
      <c r="T38" s="251"/>
      <c r="U38" s="251"/>
      <c r="V38" s="251"/>
      <c r="W38" s="251"/>
      <c r="X38" s="251"/>
      <c r="Y38" s="251"/>
      <c r="Z38" s="251"/>
      <c r="AA38" s="251"/>
      <c r="AB38" s="252"/>
      <c r="AC38" s="64">
        <v>2</v>
      </c>
      <c r="AD38" s="65">
        <v>4</v>
      </c>
      <c r="AE38" s="65">
        <v>2</v>
      </c>
      <c r="AF38" s="63">
        <f t="shared" si="0"/>
        <v>10</v>
      </c>
      <c r="AG38" s="275" t="s">
        <v>124</v>
      </c>
      <c r="AH38" s="276"/>
      <c r="AI38" s="277"/>
      <c r="AJ38" s="250"/>
      <c r="AK38" s="251"/>
      <c r="AL38" s="316"/>
      <c r="AM38" s="250" t="s">
        <v>132</v>
      </c>
      <c r="AN38" s="251"/>
      <c r="AO38" s="252"/>
      <c r="AP38" s="337" t="s">
        <v>128</v>
      </c>
      <c r="AQ38" s="251"/>
      <c r="AR38" s="251"/>
      <c r="AS38" s="251"/>
      <c r="AT38" s="251"/>
      <c r="AU38" s="251"/>
      <c r="AV38" s="251"/>
      <c r="AW38" s="316"/>
      <c r="AX38" s="278" t="s">
        <v>133</v>
      </c>
      <c r="AY38" s="276"/>
      <c r="AZ38" s="276"/>
      <c r="BA38" s="276"/>
      <c r="BB38" s="276"/>
      <c r="BC38" s="276"/>
      <c r="BD38" s="276"/>
      <c r="BE38" s="277"/>
      <c r="BF38" s="278" t="s">
        <v>134</v>
      </c>
      <c r="BG38" s="276"/>
      <c r="BH38" s="276"/>
      <c r="BI38" s="276"/>
      <c r="BJ38" s="276"/>
      <c r="BK38" s="276"/>
      <c r="BL38" s="276"/>
      <c r="BM38" s="338"/>
      <c r="BN38" s="64">
        <v>1</v>
      </c>
      <c r="BO38" s="65">
        <v>3</v>
      </c>
      <c r="BP38" s="65">
        <v>2</v>
      </c>
      <c r="BQ38" s="63">
        <f t="shared" si="1"/>
        <v>5</v>
      </c>
      <c r="BR38" s="312"/>
    </row>
    <row r="39" spans="2:70" s="66" customFormat="1" ht="77.25" customHeight="1">
      <c r="B39" s="383"/>
      <c r="C39" s="384"/>
      <c r="D39" s="385"/>
      <c r="E39" s="385"/>
      <c r="F39" s="385"/>
      <c r="G39" s="385"/>
      <c r="H39" s="509"/>
      <c r="I39" s="250" t="s">
        <v>135</v>
      </c>
      <c r="J39" s="251"/>
      <c r="K39" s="251"/>
      <c r="L39" s="251"/>
      <c r="M39" s="251"/>
      <c r="N39" s="251"/>
      <c r="O39" s="251"/>
      <c r="P39" s="251"/>
      <c r="Q39" s="251"/>
      <c r="R39" s="251"/>
      <c r="S39" s="251"/>
      <c r="T39" s="251"/>
      <c r="U39" s="251"/>
      <c r="V39" s="251"/>
      <c r="W39" s="251"/>
      <c r="X39" s="251"/>
      <c r="Y39" s="251"/>
      <c r="Z39" s="251"/>
      <c r="AA39" s="251"/>
      <c r="AB39" s="252"/>
      <c r="AC39" s="64">
        <v>2</v>
      </c>
      <c r="AD39" s="65">
        <v>2</v>
      </c>
      <c r="AE39" s="65">
        <v>1</v>
      </c>
      <c r="AF39" s="63">
        <f t="shared" si="0"/>
        <v>5</v>
      </c>
      <c r="AG39" s="275" t="s">
        <v>136</v>
      </c>
      <c r="AH39" s="276"/>
      <c r="AI39" s="277"/>
      <c r="AJ39" s="250" t="s">
        <v>137</v>
      </c>
      <c r="AK39" s="251"/>
      <c r="AL39" s="316"/>
      <c r="AM39" s="250"/>
      <c r="AN39" s="251"/>
      <c r="AO39" s="252"/>
      <c r="AP39" s="337"/>
      <c r="AQ39" s="251"/>
      <c r="AR39" s="251"/>
      <c r="AS39" s="251"/>
      <c r="AT39" s="251"/>
      <c r="AU39" s="251"/>
      <c r="AV39" s="251"/>
      <c r="AW39" s="316"/>
      <c r="AX39" s="278" t="s">
        <v>138</v>
      </c>
      <c r="AY39" s="276"/>
      <c r="AZ39" s="276"/>
      <c r="BA39" s="276"/>
      <c r="BB39" s="276"/>
      <c r="BC39" s="276"/>
      <c r="BD39" s="276"/>
      <c r="BE39" s="277"/>
      <c r="BF39" s="278" t="s">
        <v>139</v>
      </c>
      <c r="BG39" s="276"/>
      <c r="BH39" s="276"/>
      <c r="BI39" s="276"/>
      <c r="BJ39" s="276"/>
      <c r="BK39" s="276"/>
      <c r="BL39" s="276"/>
      <c r="BM39" s="338"/>
      <c r="BN39" s="64">
        <v>1</v>
      </c>
      <c r="BO39" s="65">
        <v>2</v>
      </c>
      <c r="BP39" s="65">
        <v>1</v>
      </c>
      <c r="BQ39" s="63">
        <f t="shared" si="1"/>
        <v>3</v>
      </c>
      <c r="BR39" s="312"/>
    </row>
    <row r="40" spans="2:70" s="66" customFormat="1" ht="93" customHeight="1">
      <c r="B40" s="383"/>
      <c r="C40" s="384"/>
      <c r="D40" s="385"/>
      <c r="E40" s="385"/>
      <c r="F40" s="385"/>
      <c r="G40" s="385"/>
      <c r="H40" s="509"/>
      <c r="I40" s="250" t="s">
        <v>140</v>
      </c>
      <c r="J40" s="251"/>
      <c r="K40" s="251"/>
      <c r="L40" s="251"/>
      <c r="M40" s="251"/>
      <c r="N40" s="251"/>
      <c r="O40" s="251"/>
      <c r="P40" s="251"/>
      <c r="Q40" s="251"/>
      <c r="R40" s="251"/>
      <c r="S40" s="251"/>
      <c r="T40" s="251"/>
      <c r="U40" s="251"/>
      <c r="V40" s="251"/>
      <c r="W40" s="251"/>
      <c r="X40" s="251"/>
      <c r="Y40" s="251"/>
      <c r="Z40" s="251"/>
      <c r="AA40" s="251"/>
      <c r="AB40" s="252"/>
      <c r="AC40" s="64">
        <v>4</v>
      </c>
      <c r="AD40" s="65">
        <v>2</v>
      </c>
      <c r="AE40" s="65">
        <v>3</v>
      </c>
      <c r="AF40" s="63">
        <f t="shared" si="0"/>
        <v>11</v>
      </c>
      <c r="AG40" s="275" t="s">
        <v>124</v>
      </c>
      <c r="AH40" s="276"/>
      <c r="AI40" s="277"/>
      <c r="AJ40" s="250"/>
      <c r="AK40" s="251"/>
      <c r="AL40" s="316"/>
      <c r="AM40" s="250" t="s">
        <v>132</v>
      </c>
      <c r="AN40" s="251"/>
      <c r="AO40" s="252"/>
      <c r="AP40" s="337"/>
      <c r="AQ40" s="251"/>
      <c r="AR40" s="251"/>
      <c r="AS40" s="251"/>
      <c r="AT40" s="251"/>
      <c r="AU40" s="251"/>
      <c r="AV40" s="251"/>
      <c r="AW40" s="316"/>
      <c r="AX40" s="278" t="s">
        <v>141</v>
      </c>
      <c r="AY40" s="276"/>
      <c r="AZ40" s="276"/>
      <c r="BA40" s="276"/>
      <c r="BB40" s="276"/>
      <c r="BC40" s="276"/>
      <c r="BD40" s="276"/>
      <c r="BE40" s="277"/>
      <c r="BF40" s="278" t="s">
        <v>142</v>
      </c>
      <c r="BG40" s="276"/>
      <c r="BH40" s="276"/>
      <c r="BI40" s="276"/>
      <c r="BJ40" s="276"/>
      <c r="BK40" s="276"/>
      <c r="BL40" s="276"/>
      <c r="BM40" s="338"/>
      <c r="BN40" s="48">
        <v>2</v>
      </c>
      <c r="BO40" s="49">
        <v>2</v>
      </c>
      <c r="BP40" s="65">
        <v>2</v>
      </c>
      <c r="BQ40" s="63">
        <f t="shared" si="1"/>
        <v>6</v>
      </c>
      <c r="BR40" s="312"/>
    </row>
    <row r="41" spans="2:70" s="66" customFormat="1" ht="104.25" customHeight="1">
      <c r="B41" s="383"/>
      <c r="C41" s="384"/>
      <c r="D41" s="385"/>
      <c r="E41" s="385"/>
      <c r="F41" s="385"/>
      <c r="G41" s="385"/>
      <c r="H41" s="509"/>
      <c r="I41" s="250" t="s">
        <v>143</v>
      </c>
      <c r="J41" s="251"/>
      <c r="K41" s="251"/>
      <c r="L41" s="251"/>
      <c r="M41" s="251"/>
      <c r="N41" s="251"/>
      <c r="O41" s="251"/>
      <c r="P41" s="251"/>
      <c r="Q41" s="251"/>
      <c r="R41" s="251"/>
      <c r="S41" s="251"/>
      <c r="T41" s="251"/>
      <c r="U41" s="251"/>
      <c r="V41" s="251"/>
      <c r="W41" s="251"/>
      <c r="X41" s="251"/>
      <c r="Y41" s="251"/>
      <c r="Z41" s="251"/>
      <c r="AA41" s="251"/>
      <c r="AB41" s="252"/>
      <c r="AC41" s="65">
        <v>1</v>
      </c>
      <c r="AD41" s="65">
        <v>1</v>
      </c>
      <c r="AE41" s="65">
        <v>1</v>
      </c>
      <c r="AF41" s="63">
        <f t="shared" si="0"/>
        <v>2</v>
      </c>
      <c r="AG41" s="275" t="s">
        <v>124</v>
      </c>
      <c r="AH41" s="276"/>
      <c r="AI41" s="277"/>
      <c r="AJ41" s="250"/>
      <c r="AK41" s="251"/>
      <c r="AL41" s="316"/>
      <c r="AM41" s="250"/>
      <c r="AN41" s="251"/>
      <c r="AO41" s="252"/>
      <c r="AP41" s="337"/>
      <c r="AQ41" s="251"/>
      <c r="AR41" s="251"/>
      <c r="AS41" s="251"/>
      <c r="AT41" s="251"/>
      <c r="AU41" s="251"/>
      <c r="AV41" s="251"/>
      <c r="AW41" s="316"/>
      <c r="AX41" s="250"/>
      <c r="AY41" s="251"/>
      <c r="AZ41" s="251"/>
      <c r="BA41" s="251"/>
      <c r="BB41" s="251"/>
      <c r="BC41" s="251"/>
      <c r="BD41" s="251"/>
      <c r="BE41" s="316"/>
      <c r="BF41" s="278" t="s">
        <v>144</v>
      </c>
      <c r="BG41" s="276"/>
      <c r="BH41" s="276"/>
      <c r="BI41" s="276"/>
      <c r="BJ41" s="276"/>
      <c r="BK41" s="276"/>
      <c r="BL41" s="276"/>
      <c r="BM41" s="338"/>
      <c r="BN41" s="65">
        <v>1</v>
      </c>
      <c r="BO41" s="65">
        <v>1</v>
      </c>
      <c r="BP41" s="65">
        <v>1</v>
      </c>
      <c r="BQ41" s="63">
        <f t="shared" si="1"/>
        <v>2</v>
      </c>
      <c r="BR41" s="312"/>
    </row>
    <row r="42" spans="2:70" s="66" customFormat="1" ht="112.5" customHeight="1">
      <c r="B42" s="383"/>
      <c r="C42" s="384"/>
      <c r="D42" s="385"/>
      <c r="E42" s="385"/>
      <c r="F42" s="385"/>
      <c r="G42" s="385"/>
      <c r="H42" s="509"/>
      <c r="I42" s="259" t="s">
        <v>145</v>
      </c>
      <c r="J42" s="260"/>
      <c r="K42" s="260"/>
      <c r="L42" s="260"/>
      <c r="M42" s="260"/>
      <c r="N42" s="260"/>
      <c r="O42" s="260"/>
      <c r="P42" s="260"/>
      <c r="Q42" s="260"/>
      <c r="R42" s="260"/>
      <c r="S42" s="260"/>
      <c r="T42" s="260"/>
      <c r="U42" s="260"/>
      <c r="V42" s="260"/>
      <c r="W42" s="260"/>
      <c r="X42" s="260"/>
      <c r="Y42" s="260"/>
      <c r="Z42" s="260"/>
      <c r="AA42" s="260"/>
      <c r="AB42" s="261"/>
      <c r="AC42" s="65">
        <v>1</v>
      </c>
      <c r="AD42" s="65">
        <v>1</v>
      </c>
      <c r="AE42" s="65">
        <v>1</v>
      </c>
      <c r="AF42" s="63">
        <f t="shared" ref="AF42:AF44" si="2">PRODUCT(AC42:AD42)+AE42</f>
        <v>2</v>
      </c>
      <c r="AG42" s="268" t="s">
        <v>124</v>
      </c>
      <c r="AH42" s="269"/>
      <c r="AI42" s="270"/>
      <c r="AJ42" s="259"/>
      <c r="AK42" s="260"/>
      <c r="AL42" s="271"/>
      <c r="AM42" s="259"/>
      <c r="AN42" s="260"/>
      <c r="AO42" s="261"/>
      <c r="AP42" s="337"/>
      <c r="AQ42" s="251"/>
      <c r="AR42" s="251"/>
      <c r="AS42" s="251"/>
      <c r="AT42" s="251"/>
      <c r="AU42" s="251"/>
      <c r="AV42" s="251"/>
      <c r="AW42" s="316"/>
      <c r="AX42" s="259"/>
      <c r="AY42" s="260"/>
      <c r="AZ42" s="260"/>
      <c r="BA42" s="260"/>
      <c r="BB42" s="260"/>
      <c r="BC42" s="260"/>
      <c r="BD42" s="260"/>
      <c r="BE42" s="271"/>
      <c r="BF42" s="259" t="s">
        <v>144</v>
      </c>
      <c r="BG42" s="260"/>
      <c r="BH42" s="260"/>
      <c r="BI42" s="260"/>
      <c r="BJ42" s="260"/>
      <c r="BK42" s="260"/>
      <c r="BL42" s="260"/>
      <c r="BM42" s="261"/>
      <c r="BN42" s="65">
        <v>1</v>
      </c>
      <c r="BO42" s="65">
        <v>1</v>
      </c>
      <c r="BP42" s="65">
        <v>1</v>
      </c>
      <c r="BQ42" s="63">
        <f t="shared" si="1"/>
        <v>2</v>
      </c>
      <c r="BR42" s="312"/>
    </row>
    <row r="43" spans="2:70" ht="110.25" customHeight="1">
      <c r="B43" s="383"/>
      <c r="C43" s="384"/>
      <c r="D43" s="385"/>
      <c r="E43" s="385"/>
      <c r="F43" s="385"/>
      <c r="G43" s="385"/>
      <c r="H43" s="509"/>
      <c r="I43" s="302" t="s">
        <v>146</v>
      </c>
      <c r="J43" s="302"/>
      <c r="K43" s="302"/>
      <c r="L43" s="302"/>
      <c r="M43" s="302"/>
      <c r="N43" s="302"/>
      <c r="O43" s="302"/>
      <c r="P43" s="302"/>
      <c r="Q43" s="302"/>
      <c r="R43" s="302"/>
      <c r="S43" s="302"/>
      <c r="T43" s="302"/>
      <c r="U43" s="302"/>
      <c r="V43" s="302"/>
      <c r="W43" s="302"/>
      <c r="X43" s="302"/>
      <c r="Y43" s="302"/>
      <c r="Z43" s="302"/>
      <c r="AA43" s="302"/>
      <c r="AB43" s="250"/>
      <c r="AC43" s="61">
        <v>3</v>
      </c>
      <c r="AD43" s="65">
        <v>3</v>
      </c>
      <c r="AE43" s="65">
        <v>3</v>
      </c>
      <c r="AF43" s="75">
        <f>PRODUCT(AC43:AD43)+AE43</f>
        <v>12</v>
      </c>
      <c r="AG43" s="275" t="s">
        <v>147</v>
      </c>
      <c r="AH43" s="276"/>
      <c r="AI43" s="277"/>
      <c r="AJ43" s="303" t="s">
        <v>148</v>
      </c>
      <c r="AK43" s="303"/>
      <c r="AL43" s="303"/>
      <c r="AM43" s="250" t="s">
        <v>132</v>
      </c>
      <c r="AN43" s="251"/>
      <c r="AO43" s="252"/>
      <c r="AP43" s="251" t="s">
        <v>149</v>
      </c>
      <c r="AQ43" s="251"/>
      <c r="AR43" s="251"/>
      <c r="AS43" s="251"/>
      <c r="AT43" s="251"/>
      <c r="AU43" s="251"/>
      <c r="AV43" s="251"/>
      <c r="AW43" s="316"/>
      <c r="AX43" s="303" t="s">
        <v>150</v>
      </c>
      <c r="AY43" s="303"/>
      <c r="AZ43" s="303"/>
      <c r="BA43" s="303"/>
      <c r="BB43" s="303"/>
      <c r="BC43" s="303"/>
      <c r="BD43" s="303"/>
      <c r="BE43" s="303"/>
      <c r="BF43" s="303"/>
      <c r="BG43" s="303"/>
      <c r="BH43" s="303"/>
      <c r="BI43" s="303"/>
      <c r="BJ43" s="303"/>
      <c r="BK43" s="303"/>
      <c r="BL43" s="303"/>
      <c r="BM43" s="317"/>
      <c r="BN43" s="64">
        <v>2</v>
      </c>
      <c r="BO43" s="65">
        <v>2</v>
      </c>
      <c r="BP43" s="131">
        <v>3</v>
      </c>
      <c r="BQ43" s="133">
        <f t="shared" si="1"/>
        <v>7</v>
      </c>
      <c r="BR43" s="312"/>
    </row>
    <row r="44" spans="2:70" ht="87" customHeight="1">
      <c r="B44" s="383"/>
      <c r="C44" s="384"/>
      <c r="D44" s="385"/>
      <c r="E44" s="385"/>
      <c r="F44" s="385"/>
      <c r="G44" s="385"/>
      <c r="H44" s="509"/>
      <c r="I44" s="250" t="s">
        <v>151</v>
      </c>
      <c r="J44" s="251"/>
      <c r="K44" s="251"/>
      <c r="L44" s="251"/>
      <c r="M44" s="251"/>
      <c r="N44" s="251"/>
      <c r="O44" s="251"/>
      <c r="P44" s="251"/>
      <c r="Q44" s="251"/>
      <c r="R44" s="251"/>
      <c r="S44" s="251"/>
      <c r="T44" s="251"/>
      <c r="U44" s="251"/>
      <c r="V44" s="251"/>
      <c r="W44" s="251"/>
      <c r="X44" s="251"/>
      <c r="Y44" s="251"/>
      <c r="Z44" s="251"/>
      <c r="AA44" s="251"/>
      <c r="AB44" s="252"/>
      <c r="AC44" s="64">
        <v>3</v>
      </c>
      <c r="AD44" s="65">
        <v>3</v>
      </c>
      <c r="AE44" s="68">
        <v>2</v>
      </c>
      <c r="AF44" s="75">
        <f t="shared" si="2"/>
        <v>11</v>
      </c>
      <c r="AG44" s="275" t="s">
        <v>148</v>
      </c>
      <c r="AH44" s="276"/>
      <c r="AI44" s="277"/>
      <c r="AJ44" s="278"/>
      <c r="AK44" s="276"/>
      <c r="AL44" s="277"/>
      <c r="AM44" s="250" t="s">
        <v>132</v>
      </c>
      <c r="AN44" s="251"/>
      <c r="AO44" s="252"/>
      <c r="AP44" s="251" t="s">
        <v>152</v>
      </c>
      <c r="AQ44" s="251"/>
      <c r="AR44" s="251"/>
      <c r="AS44" s="251"/>
      <c r="AT44" s="251"/>
      <c r="AU44" s="251"/>
      <c r="AV44" s="251"/>
      <c r="AW44" s="316"/>
      <c r="AX44" s="250"/>
      <c r="AY44" s="251"/>
      <c r="AZ44" s="251"/>
      <c r="BA44" s="251"/>
      <c r="BB44" s="251"/>
      <c r="BC44" s="251"/>
      <c r="BD44" s="251"/>
      <c r="BE44" s="316"/>
      <c r="BF44" s="278" t="s">
        <v>153</v>
      </c>
      <c r="BG44" s="276"/>
      <c r="BH44" s="276"/>
      <c r="BI44" s="276"/>
      <c r="BJ44" s="276"/>
      <c r="BK44" s="276"/>
      <c r="BL44" s="276"/>
      <c r="BM44" s="338"/>
      <c r="BN44" s="64">
        <v>3</v>
      </c>
      <c r="BO44" s="65">
        <v>2</v>
      </c>
      <c r="BP44" s="65">
        <v>2</v>
      </c>
      <c r="BQ44" s="75">
        <f t="shared" si="1"/>
        <v>8</v>
      </c>
      <c r="BR44" s="312"/>
    </row>
    <row r="45" spans="2:70" s="66" customFormat="1" ht="114" customHeight="1">
      <c r="B45" s="383"/>
      <c r="C45" s="384"/>
      <c r="D45" s="385"/>
      <c r="E45" s="385"/>
      <c r="F45" s="385"/>
      <c r="G45" s="385"/>
      <c r="H45" s="509"/>
      <c r="I45" s="259" t="s">
        <v>154</v>
      </c>
      <c r="J45" s="260"/>
      <c r="K45" s="260"/>
      <c r="L45" s="260"/>
      <c r="M45" s="260"/>
      <c r="N45" s="260"/>
      <c r="O45" s="260"/>
      <c r="P45" s="260"/>
      <c r="Q45" s="260"/>
      <c r="R45" s="260"/>
      <c r="S45" s="260"/>
      <c r="T45" s="260"/>
      <c r="U45" s="260"/>
      <c r="V45" s="260"/>
      <c r="W45" s="260"/>
      <c r="X45" s="260"/>
      <c r="Y45" s="260"/>
      <c r="Z45" s="260"/>
      <c r="AA45" s="260"/>
      <c r="AB45" s="261"/>
      <c r="AC45" s="64">
        <v>3</v>
      </c>
      <c r="AD45" s="65">
        <v>3</v>
      </c>
      <c r="AE45" s="68">
        <v>2</v>
      </c>
      <c r="AF45" s="50">
        <f t="shared" ref="AF45" si="3">PRODUCT(AC45:AD45)+AE45</f>
        <v>11</v>
      </c>
      <c r="AG45" s="268" t="s">
        <v>124</v>
      </c>
      <c r="AH45" s="269"/>
      <c r="AI45" s="270"/>
      <c r="AJ45" s="259"/>
      <c r="AK45" s="260"/>
      <c r="AL45" s="271"/>
      <c r="AM45" s="259" t="s">
        <v>148</v>
      </c>
      <c r="AN45" s="260"/>
      <c r="AO45" s="261"/>
      <c r="AP45" s="325"/>
      <c r="AQ45" s="260"/>
      <c r="AR45" s="260"/>
      <c r="AS45" s="260"/>
      <c r="AT45" s="260"/>
      <c r="AU45" s="260"/>
      <c r="AV45" s="260"/>
      <c r="AW45" s="271"/>
      <c r="AX45" s="294" t="s">
        <v>155</v>
      </c>
      <c r="AY45" s="269"/>
      <c r="AZ45" s="269"/>
      <c r="BA45" s="269"/>
      <c r="BB45" s="269"/>
      <c r="BC45" s="269"/>
      <c r="BD45" s="269"/>
      <c r="BE45" s="270"/>
      <c r="BF45" s="294" t="s">
        <v>156</v>
      </c>
      <c r="BG45" s="269"/>
      <c r="BH45" s="269"/>
      <c r="BI45" s="269"/>
      <c r="BJ45" s="269"/>
      <c r="BK45" s="269"/>
      <c r="BL45" s="269"/>
      <c r="BM45" s="295"/>
      <c r="BN45" s="48">
        <v>2</v>
      </c>
      <c r="BO45" s="49">
        <v>2</v>
      </c>
      <c r="BP45" s="49">
        <v>1</v>
      </c>
      <c r="BQ45" s="50">
        <f t="shared" si="1"/>
        <v>5</v>
      </c>
      <c r="BR45" s="312"/>
    </row>
    <row r="46" spans="2:70" s="66" customFormat="1" ht="114" customHeight="1">
      <c r="B46" s="383"/>
      <c r="C46" s="384"/>
      <c r="D46" s="385"/>
      <c r="E46" s="385"/>
      <c r="F46" s="385"/>
      <c r="G46" s="385"/>
      <c r="H46" s="509"/>
      <c r="I46" s="259" t="s">
        <v>157</v>
      </c>
      <c r="J46" s="260"/>
      <c r="K46" s="260"/>
      <c r="L46" s="260"/>
      <c r="M46" s="260"/>
      <c r="N46" s="260"/>
      <c r="O46" s="260"/>
      <c r="P46" s="260"/>
      <c r="Q46" s="260"/>
      <c r="R46" s="260"/>
      <c r="S46" s="260"/>
      <c r="T46" s="260"/>
      <c r="U46" s="260"/>
      <c r="V46" s="260"/>
      <c r="W46" s="260"/>
      <c r="X46" s="260"/>
      <c r="Y46" s="260"/>
      <c r="Z46" s="260"/>
      <c r="AA46" s="260"/>
      <c r="AB46" s="261"/>
      <c r="AC46" s="48">
        <v>2</v>
      </c>
      <c r="AD46" s="49">
        <v>2</v>
      </c>
      <c r="AE46" s="49">
        <v>1</v>
      </c>
      <c r="AF46" s="50">
        <f t="shared" si="0"/>
        <v>5</v>
      </c>
      <c r="AG46" s="268" t="s">
        <v>124</v>
      </c>
      <c r="AH46" s="269"/>
      <c r="AI46" s="270"/>
      <c r="AJ46" s="259"/>
      <c r="AK46" s="260"/>
      <c r="AL46" s="271"/>
      <c r="AM46" s="259"/>
      <c r="AN46" s="260"/>
      <c r="AO46" s="261"/>
      <c r="AP46" s="325"/>
      <c r="AQ46" s="260"/>
      <c r="AR46" s="260"/>
      <c r="AS46" s="260"/>
      <c r="AT46" s="260"/>
      <c r="AU46" s="260"/>
      <c r="AV46" s="260"/>
      <c r="AW46" s="271"/>
      <c r="AX46" s="259"/>
      <c r="AY46" s="260"/>
      <c r="AZ46" s="260"/>
      <c r="BA46" s="260"/>
      <c r="BB46" s="260"/>
      <c r="BC46" s="260"/>
      <c r="BD46" s="260"/>
      <c r="BE46" s="271"/>
      <c r="BF46" s="259" t="s">
        <v>158</v>
      </c>
      <c r="BG46" s="260"/>
      <c r="BH46" s="260"/>
      <c r="BI46" s="260"/>
      <c r="BJ46" s="260"/>
      <c r="BK46" s="260"/>
      <c r="BL46" s="260"/>
      <c r="BM46" s="261"/>
      <c r="BN46" s="48">
        <v>2</v>
      </c>
      <c r="BO46" s="49">
        <v>2</v>
      </c>
      <c r="BP46" s="49">
        <v>1</v>
      </c>
      <c r="BQ46" s="50">
        <f t="shared" si="1"/>
        <v>5</v>
      </c>
      <c r="BR46" s="312"/>
    </row>
    <row r="47" spans="2:70" s="66" customFormat="1" ht="271.5" customHeight="1">
      <c r="B47" s="383"/>
      <c r="C47" s="384"/>
      <c r="D47" s="385"/>
      <c r="E47" s="385"/>
      <c r="F47" s="385"/>
      <c r="G47" s="385"/>
      <c r="H47" s="509"/>
      <c r="I47" s="259" t="s">
        <v>159</v>
      </c>
      <c r="J47" s="260"/>
      <c r="K47" s="260"/>
      <c r="L47" s="260"/>
      <c r="M47" s="260"/>
      <c r="N47" s="260"/>
      <c r="O47" s="260"/>
      <c r="P47" s="260"/>
      <c r="Q47" s="260"/>
      <c r="R47" s="260"/>
      <c r="S47" s="260"/>
      <c r="T47" s="260"/>
      <c r="U47" s="260"/>
      <c r="V47" s="260"/>
      <c r="W47" s="260"/>
      <c r="X47" s="260"/>
      <c r="Y47" s="260"/>
      <c r="Z47" s="260"/>
      <c r="AA47" s="260"/>
      <c r="AB47" s="261"/>
      <c r="AC47" s="48">
        <v>2</v>
      </c>
      <c r="AD47" s="65">
        <v>2</v>
      </c>
      <c r="AE47" s="49">
        <v>1</v>
      </c>
      <c r="AF47" s="186">
        <f t="shared" si="0"/>
        <v>5</v>
      </c>
      <c r="AG47" s="268" t="s">
        <v>160</v>
      </c>
      <c r="AH47" s="269"/>
      <c r="AI47" s="270"/>
      <c r="AJ47" s="294" t="s">
        <v>161</v>
      </c>
      <c r="AK47" s="269"/>
      <c r="AL47" s="270"/>
      <c r="AM47" s="294"/>
      <c r="AN47" s="269"/>
      <c r="AO47" s="295"/>
      <c r="AP47" s="337" t="s">
        <v>128</v>
      </c>
      <c r="AQ47" s="251"/>
      <c r="AR47" s="251"/>
      <c r="AS47" s="251"/>
      <c r="AT47" s="251"/>
      <c r="AU47" s="251"/>
      <c r="AV47" s="251"/>
      <c r="AW47" s="316"/>
      <c r="AX47" s="269" t="s">
        <v>162</v>
      </c>
      <c r="AY47" s="269"/>
      <c r="AZ47" s="269"/>
      <c r="BA47" s="269"/>
      <c r="BB47" s="269"/>
      <c r="BC47" s="269"/>
      <c r="BD47" s="269"/>
      <c r="BE47" s="270"/>
      <c r="BF47" s="294" t="s">
        <v>163</v>
      </c>
      <c r="BG47" s="269"/>
      <c r="BH47" s="269"/>
      <c r="BI47" s="269"/>
      <c r="BJ47" s="269"/>
      <c r="BK47" s="269"/>
      <c r="BL47" s="269"/>
      <c r="BM47" s="295"/>
      <c r="BN47" s="96">
        <v>1</v>
      </c>
      <c r="BO47" s="49">
        <v>2</v>
      </c>
      <c r="BP47" s="49">
        <v>1</v>
      </c>
      <c r="BQ47" s="181">
        <f t="shared" si="1"/>
        <v>3</v>
      </c>
      <c r="BR47" s="172"/>
    </row>
    <row r="48" spans="2:70" s="66" customFormat="1" ht="114" customHeight="1" thickBot="1">
      <c r="B48" s="383"/>
      <c r="C48" s="384"/>
      <c r="D48" s="385"/>
      <c r="E48" s="385"/>
      <c r="F48" s="385"/>
      <c r="G48" s="385"/>
      <c r="H48" s="509"/>
      <c r="I48" s="294" t="s">
        <v>164</v>
      </c>
      <c r="J48" s="269"/>
      <c r="K48" s="269"/>
      <c r="L48" s="269"/>
      <c r="M48" s="269"/>
      <c r="N48" s="269"/>
      <c r="O48" s="269"/>
      <c r="P48" s="269"/>
      <c r="Q48" s="269"/>
      <c r="R48" s="269"/>
      <c r="S48" s="269"/>
      <c r="T48" s="269"/>
      <c r="U48" s="269"/>
      <c r="V48" s="269"/>
      <c r="W48" s="269"/>
      <c r="X48" s="269"/>
      <c r="Y48" s="269"/>
      <c r="Z48" s="269"/>
      <c r="AA48" s="269"/>
      <c r="AB48" s="295"/>
      <c r="AC48" s="49">
        <v>4</v>
      </c>
      <c r="AD48" s="49">
        <v>5</v>
      </c>
      <c r="AE48" s="49">
        <v>4</v>
      </c>
      <c r="AF48" s="146">
        <f t="shared" ref="AF48:AF49" si="4">PRODUCT(AC48:AD48)+AE48</f>
        <v>24</v>
      </c>
      <c r="AG48" s="268" t="s">
        <v>165</v>
      </c>
      <c r="AH48" s="269"/>
      <c r="AI48" s="269"/>
      <c r="AJ48" s="269"/>
      <c r="AK48" s="269"/>
      <c r="AL48" s="269"/>
      <c r="AM48" s="269"/>
      <c r="AN48" s="269"/>
      <c r="AO48" s="295"/>
      <c r="AP48" s="325" t="s">
        <v>166</v>
      </c>
      <c r="AQ48" s="260"/>
      <c r="AR48" s="260"/>
      <c r="AS48" s="260"/>
      <c r="AT48" s="260"/>
      <c r="AU48" s="260"/>
      <c r="AV48" s="260"/>
      <c r="AW48" s="271"/>
      <c r="AX48" s="294" t="s">
        <v>167</v>
      </c>
      <c r="AY48" s="269"/>
      <c r="AZ48" s="269"/>
      <c r="BA48" s="269"/>
      <c r="BB48" s="269"/>
      <c r="BC48" s="269"/>
      <c r="BD48" s="269"/>
      <c r="BE48" s="270"/>
      <c r="BF48" s="294" t="s">
        <v>168</v>
      </c>
      <c r="BG48" s="269"/>
      <c r="BH48" s="269"/>
      <c r="BI48" s="269"/>
      <c r="BJ48" s="269"/>
      <c r="BK48" s="269"/>
      <c r="BL48" s="269"/>
      <c r="BM48" s="295"/>
      <c r="BN48" s="48">
        <v>4</v>
      </c>
      <c r="BO48" s="60">
        <v>3</v>
      </c>
      <c r="BP48" s="49">
        <v>4</v>
      </c>
      <c r="BQ48" s="146">
        <f t="shared" ref="BQ48:BQ49" si="5">PRODUCT(BN48:BO48)+BP48</f>
        <v>16</v>
      </c>
      <c r="BR48" s="147" t="s">
        <v>169</v>
      </c>
    </row>
    <row r="49" spans="2:70" s="66" customFormat="1" ht="114" customHeight="1" thickTop="1">
      <c r="B49" s="383"/>
      <c r="C49" s="506" t="s">
        <v>170</v>
      </c>
      <c r="D49" s="507"/>
      <c r="E49" s="507"/>
      <c r="F49" s="507"/>
      <c r="G49" s="507"/>
      <c r="H49" s="508"/>
      <c r="I49" s="247" t="s">
        <v>508</v>
      </c>
      <c r="J49" s="248"/>
      <c r="K49" s="248"/>
      <c r="L49" s="248"/>
      <c r="M49" s="248"/>
      <c r="N49" s="248"/>
      <c r="O49" s="248"/>
      <c r="P49" s="248"/>
      <c r="Q49" s="248"/>
      <c r="R49" s="248"/>
      <c r="S49" s="248"/>
      <c r="T49" s="248"/>
      <c r="U49" s="248"/>
      <c r="V49" s="248"/>
      <c r="W49" s="248"/>
      <c r="X49" s="248"/>
      <c r="Y49" s="248"/>
      <c r="Z49" s="248"/>
      <c r="AA49" s="248"/>
      <c r="AB49" s="248"/>
      <c r="AC49" s="77">
        <v>1</v>
      </c>
      <c r="AD49" s="138">
        <v>3</v>
      </c>
      <c r="AE49" s="169">
        <v>2</v>
      </c>
      <c r="AF49" s="170">
        <f t="shared" si="4"/>
        <v>5</v>
      </c>
      <c r="AG49" s="244" t="s">
        <v>171</v>
      </c>
      <c r="AH49" s="245"/>
      <c r="AI49" s="246"/>
      <c r="AJ49" s="247"/>
      <c r="AK49" s="248"/>
      <c r="AL49" s="249"/>
      <c r="AM49" s="253" t="s">
        <v>132</v>
      </c>
      <c r="AN49" s="254"/>
      <c r="AO49" s="255"/>
      <c r="AP49" s="285" t="s">
        <v>172</v>
      </c>
      <c r="AQ49" s="286"/>
      <c r="AR49" s="286"/>
      <c r="AS49" s="286"/>
      <c r="AT49" s="286"/>
      <c r="AU49" s="286"/>
      <c r="AV49" s="286"/>
      <c r="AW49" s="287"/>
      <c r="AX49" s="513"/>
      <c r="AY49" s="245"/>
      <c r="AZ49" s="245"/>
      <c r="BA49" s="245"/>
      <c r="BB49" s="245"/>
      <c r="BC49" s="245"/>
      <c r="BD49" s="245"/>
      <c r="BE49" s="246"/>
      <c r="BF49" s="339" t="s">
        <v>173</v>
      </c>
      <c r="BG49" s="339"/>
      <c r="BH49" s="339"/>
      <c r="BI49" s="339"/>
      <c r="BJ49" s="339"/>
      <c r="BK49" s="339"/>
      <c r="BL49" s="339"/>
      <c r="BM49" s="355"/>
      <c r="BN49" s="73">
        <v>1</v>
      </c>
      <c r="BO49" s="138">
        <v>2</v>
      </c>
      <c r="BP49" s="73">
        <v>1</v>
      </c>
      <c r="BQ49" s="170">
        <f t="shared" si="5"/>
        <v>3</v>
      </c>
      <c r="BR49" s="311" t="s">
        <v>506</v>
      </c>
    </row>
    <row r="50" spans="2:70" s="66" customFormat="1" ht="114" customHeight="1">
      <c r="B50" s="383"/>
      <c r="C50" s="384"/>
      <c r="D50" s="385"/>
      <c r="E50" s="385"/>
      <c r="F50" s="385"/>
      <c r="G50" s="385"/>
      <c r="H50" s="509"/>
      <c r="I50" s="259" t="s">
        <v>174</v>
      </c>
      <c r="J50" s="260"/>
      <c r="K50" s="260"/>
      <c r="L50" s="260"/>
      <c r="M50" s="260"/>
      <c r="N50" s="260"/>
      <c r="O50" s="260"/>
      <c r="P50" s="260"/>
      <c r="Q50" s="260"/>
      <c r="R50" s="260"/>
      <c r="S50" s="260"/>
      <c r="T50" s="260"/>
      <c r="U50" s="260"/>
      <c r="V50" s="260"/>
      <c r="W50" s="260"/>
      <c r="X50" s="260"/>
      <c r="Y50" s="260"/>
      <c r="Z50" s="260"/>
      <c r="AA50" s="260"/>
      <c r="AB50" s="260"/>
      <c r="AC50" s="48">
        <v>1</v>
      </c>
      <c r="AD50" s="49">
        <v>3</v>
      </c>
      <c r="AE50" s="60">
        <v>2</v>
      </c>
      <c r="AF50" s="146">
        <f t="shared" ref="AF50:AF51" si="6">PRODUCT(AC50:AD50)+AE50</f>
        <v>5</v>
      </c>
      <c r="AG50" s="268" t="s">
        <v>171</v>
      </c>
      <c r="AH50" s="269"/>
      <c r="AI50" s="270"/>
      <c r="AJ50" s="259"/>
      <c r="AK50" s="260"/>
      <c r="AL50" s="271"/>
      <c r="AM50" s="259" t="s">
        <v>132</v>
      </c>
      <c r="AN50" s="260"/>
      <c r="AO50" s="261"/>
      <c r="AP50" s="268" t="s">
        <v>501</v>
      </c>
      <c r="AQ50" s="269"/>
      <c r="AR50" s="269"/>
      <c r="AS50" s="269"/>
      <c r="AT50" s="269"/>
      <c r="AU50" s="269"/>
      <c r="AV50" s="269"/>
      <c r="AW50" s="270"/>
      <c r="AX50" s="294"/>
      <c r="AY50" s="269"/>
      <c r="AZ50" s="269"/>
      <c r="BA50" s="269"/>
      <c r="BB50" s="269"/>
      <c r="BC50" s="269"/>
      <c r="BD50" s="269"/>
      <c r="BE50" s="270"/>
      <c r="BF50" s="360" t="s">
        <v>175</v>
      </c>
      <c r="BG50" s="360"/>
      <c r="BH50" s="360"/>
      <c r="BI50" s="360"/>
      <c r="BJ50" s="360"/>
      <c r="BK50" s="360"/>
      <c r="BL50" s="360"/>
      <c r="BM50" s="294"/>
      <c r="BN50" s="49">
        <v>1</v>
      </c>
      <c r="BO50" s="49">
        <v>2</v>
      </c>
      <c r="BP50" s="49">
        <v>1</v>
      </c>
      <c r="BQ50" s="146">
        <f t="shared" ref="BQ50:BQ51" si="7">PRODUCT(BN50:BO50)+BP50</f>
        <v>3</v>
      </c>
      <c r="BR50" s="312"/>
    </row>
    <row r="51" spans="2:70" s="66" customFormat="1" ht="114.75" customHeight="1" thickBot="1">
      <c r="B51" s="383"/>
      <c r="C51" s="384"/>
      <c r="D51" s="385"/>
      <c r="E51" s="385"/>
      <c r="F51" s="385"/>
      <c r="G51" s="385"/>
      <c r="H51" s="509"/>
      <c r="I51" s="520" t="s">
        <v>507</v>
      </c>
      <c r="J51" s="521"/>
      <c r="K51" s="521"/>
      <c r="L51" s="521"/>
      <c r="M51" s="521"/>
      <c r="N51" s="521"/>
      <c r="O51" s="521"/>
      <c r="P51" s="521"/>
      <c r="Q51" s="521"/>
      <c r="R51" s="521"/>
      <c r="S51" s="521"/>
      <c r="T51" s="521"/>
      <c r="U51" s="521"/>
      <c r="V51" s="521"/>
      <c r="W51" s="521"/>
      <c r="X51" s="521"/>
      <c r="Y51" s="521"/>
      <c r="Z51" s="521"/>
      <c r="AA51" s="521"/>
      <c r="AB51" s="522"/>
      <c r="AC51" s="211">
        <v>3</v>
      </c>
      <c r="AD51" s="208">
        <v>2</v>
      </c>
      <c r="AE51" s="212">
        <v>3</v>
      </c>
      <c r="AF51" s="179">
        <f t="shared" si="6"/>
        <v>9</v>
      </c>
      <c r="AG51" s="628" t="s">
        <v>148</v>
      </c>
      <c r="AH51" s="629"/>
      <c r="AI51" s="630"/>
      <c r="AJ51" s="631" t="s">
        <v>503</v>
      </c>
      <c r="AK51" s="629"/>
      <c r="AL51" s="630"/>
      <c r="AM51" s="631"/>
      <c r="AN51" s="629"/>
      <c r="AO51" s="632"/>
      <c r="AP51" s="710" t="s">
        <v>504</v>
      </c>
      <c r="AQ51" s="711"/>
      <c r="AR51" s="711"/>
      <c r="AS51" s="711"/>
      <c r="AT51" s="711"/>
      <c r="AU51" s="711"/>
      <c r="AV51" s="711"/>
      <c r="AW51" s="712"/>
      <c r="AX51" s="629"/>
      <c r="AY51" s="629"/>
      <c r="AZ51" s="629"/>
      <c r="BA51" s="629"/>
      <c r="BB51" s="629"/>
      <c r="BC51" s="629"/>
      <c r="BD51" s="629"/>
      <c r="BE51" s="630"/>
      <c r="BF51" s="703" t="s">
        <v>502</v>
      </c>
      <c r="BG51" s="704"/>
      <c r="BH51" s="704"/>
      <c r="BI51" s="704"/>
      <c r="BJ51" s="704"/>
      <c r="BK51" s="704"/>
      <c r="BL51" s="704"/>
      <c r="BM51" s="705"/>
      <c r="BN51" s="213">
        <v>2</v>
      </c>
      <c r="BO51" s="209">
        <v>2</v>
      </c>
      <c r="BP51" s="209">
        <v>2</v>
      </c>
      <c r="BQ51" s="210">
        <f t="shared" si="7"/>
        <v>6</v>
      </c>
      <c r="BR51" s="312"/>
    </row>
    <row r="52" spans="2:70" s="66" customFormat="1" ht="193.5" customHeight="1" thickTop="1">
      <c r="B52" s="383"/>
      <c r="C52" s="650" t="s">
        <v>176</v>
      </c>
      <c r="D52" s="651"/>
      <c r="E52" s="651"/>
      <c r="F52" s="651"/>
      <c r="G52" s="651"/>
      <c r="H52" s="651"/>
      <c r="I52" s="623" t="s">
        <v>177</v>
      </c>
      <c r="J52" s="623"/>
      <c r="K52" s="623"/>
      <c r="L52" s="623"/>
      <c r="M52" s="623"/>
      <c r="N52" s="623"/>
      <c r="O52" s="623"/>
      <c r="P52" s="623"/>
      <c r="Q52" s="623"/>
      <c r="R52" s="623"/>
      <c r="S52" s="623"/>
      <c r="T52" s="623"/>
      <c r="U52" s="623"/>
      <c r="V52" s="623"/>
      <c r="W52" s="623"/>
      <c r="X52" s="623"/>
      <c r="Y52" s="623"/>
      <c r="Z52" s="623"/>
      <c r="AA52" s="623"/>
      <c r="AB52" s="423"/>
      <c r="AC52" s="184">
        <v>3</v>
      </c>
      <c r="AD52" s="175">
        <v>3</v>
      </c>
      <c r="AE52" s="175">
        <v>3</v>
      </c>
      <c r="AF52" s="174">
        <f>PRODUCT(AC52:AD52)+AE52</f>
        <v>12</v>
      </c>
      <c r="AG52" s="624" t="s">
        <v>178</v>
      </c>
      <c r="AH52" s="624"/>
      <c r="AI52" s="624"/>
      <c r="AJ52" s="624"/>
      <c r="AK52" s="624"/>
      <c r="AL52" s="624"/>
      <c r="AM52" s="624"/>
      <c r="AN52" s="624"/>
      <c r="AO52" s="671"/>
      <c r="AP52" s="621" t="s">
        <v>179</v>
      </c>
      <c r="AQ52" s="621"/>
      <c r="AR52" s="621"/>
      <c r="AS52" s="621"/>
      <c r="AT52" s="621"/>
      <c r="AU52" s="621"/>
      <c r="AV52" s="621"/>
      <c r="AW52" s="622"/>
      <c r="AX52" s="623"/>
      <c r="AY52" s="623"/>
      <c r="AZ52" s="623"/>
      <c r="BA52" s="623"/>
      <c r="BB52" s="623"/>
      <c r="BC52" s="623"/>
      <c r="BD52" s="623"/>
      <c r="BE52" s="623"/>
      <c r="BF52" s="624" t="s">
        <v>180</v>
      </c>
      <c r="BG52" s="624"/>
      <c r="BH52" s="624"/>
      <c r="BI52" s="624"/>
      <c r="BJ52" s="624"/>
      <c r="BK52" s="624"/>
      <c r="BL52" s="624"/>
      <c r="BM52" s="625"/>
      <c r="BN52" s="175">
        <v>2</v>
      </c>
      <c r="BO52" s="175">
        <v>2</v>
      </c>
      <c r="BP52" s="175">
        <v>2</v>
      </c>
      <c r="BQ52" s="176">
        <f>PRODUCT(BN52:BO52)+BP52</f>
        <v>6</v>
      </c>
      <c r="BR52" s="312"/>
    </row>
    <row r="53" spans="2:70" s="66" customFormat="1" ht="189" customHeight="1">
      <c r="B53" s="383"/>
      <c r="C53" s="652"/>
      <c r="D53" s="653"/>
      <c r="E53" s="653"/>
      <c r="F53" s="653"/>
      <c r="G53" s="653"/>
      <c r="H53" s="653"/>
      <c r="I53" s="593" t="s">
        <v>181</v>
      </c>
      <c r="J53" s="593"/>
      <c r="K53" s="593"/>
      <c r="L53" s="593"/>
      <c r="M53" s="593"/>
      <c r="N53" s="593"/>
      <c r="O53" s="593"/>
      <c r="P53" s="593"/>
      <c r="Q53" s="593"/>
      <c r="R53" s="593"/>
      <c r="S53" s="593"/>
      <c r="T53" s="593"/>
      <c r="U53" s="593"/>
      <c r="V53" s="593"/>
      <c r="W53" s="593"/>
      <c r="X53" s="593"/>
      <c r="Y53" s="593"/>
      <c r="Z53" s="593"/>
      <c r="AA53" s="593"/>
      <c r="AB53" s="594"/>
      <c r="AC53" s="129">
        <v>3</v>
      </c>
      <c r="AD53" s="173">
        <v>3</v>
      </c>
      <c r="AE53" s="173">
        <v>2</v>
      </c>
      <c r="AF53" s="177">
        <f>PRODUCT(AC53:AD53)+AE53</f>
        <v>11</v>
      </c>
      <c r="AG53" s="595" t="s">
        <v>178</v>
      </c>
      <c r="AH53" s="590"/>
      <c r="AI53" s="590"/>
      <c r="AJ53" s="590"/>
      <c r="AK53" s="590"/>
      <c r="AL53" s="590"/>
      <c r="AM53" s="590"/>
      <c r="AN53" s="590"/>
      <c r="AO53" s="596"/>
      <c r="AP53" s="273" t="s">
        <v>182</v>
      </c>
      <c r="AQ53" s="273"/>
      <c r="AR53" s="273"/>
      <c r="AS53" s="273"/>
      <c r="AT53" s="273"/>
      <c r="AU53" s="273"/>
      <c r="AV53" s="273"/>
      <c r="AW53" s="274"/>
      <c r="AX53" s="589"/>
      <c r="AY53" s="589"/>
      <c r="AZ53" s="589"/>
      <c r="BA53" s="589"/>
      <c r="BB53" s="589"/>
      <c r="BC53" s="589"/>
      <c r="BD53" s="589"/>
      <c r="BE53" s="589"/>
      <c r="BF53" s="590" t="s">
        <v>180</v>
      </c>
      <c r="BG53" s="590"/>
      <c r="BH53" s="590"/>
      <c r="BI53" s="590"/>
      <c r="BJ53" s="590"/>
      <c r="BK53" s="590"/>
      <c r="BL53" s="590"/>
      <c r="BM53" s="272"/>
      <c r="BN53" s="132">
        <v>2</v>
      </c>
      <c r="BO53" s="132">
        <v>2</v>
      </c>
      <c r="BP53" s="132">
        <v>1</v>
      </c>
      <c r="BQ53" s="128">
        <f>PRODUCT(BN53:BO53)+BP53</f>
        <v>5</v>
      </c>
      <c r="BR53" s="312"/>
    </row>
    <row r="54" spans="2:70" s="66" customFormat="1" ht="169.5" customHeight="1" thickBot="1">
      <c r="B54" s="383"/>
      <c r="C54" s="654"/>
      <c r="D54" s="655"/>
      <c r="E54" s="655"/>
      <c r="F54" s="655"/>
      <c r="G54" s="655"/>
      <c r="H54" s="655"/>
      <c r="I54" s="690" t="s">
        <v>183</v>
      </c>
      <c r="J54" s="690"/>
      <c r="K54" s="690"/>
      <c r="L54" s="690"/>
      <c r="M54" s="690"/>
      <c r="N54" s="690"/>
      <c r="O54" s="690"/>
      <c r="P54" s="690"/>
      <c r="Q54" s="690"/>
      <c r="R54" s="690"/>
      <c r="S54" s="690"/>
      <c r="T54" s="690"/>
      <c r="U54" s="690"/>
      <c r="V54" s="690"/>
      <c r="W54" s="690"/>
      <c r="X54" s="690"/>
      <c r="Y54" s="690"/>
      <c r="Z54" s="690"/>
      <c r="AA54" s="690"/>
      <c r="AB54" s="691"/>
      <c r="AC54" s="185">
        <v>2</v>
      </c>
      <c r="AD54" s="182">
        <v>2</v>
      </c>
      <c r="AE54" s="182">
        <v>1</v>
      </c>
      <c r="AF54" s="183">
        <f>PRODUCT(AC54:AD54)+AE54</f>
        <v>5</v>
      </c>
      <c r="AG54" s="698" t="s">
        <v>178</v>
      </c>
      <c r="AH54" s="688"/>
      <c r="AI54" s="688"/>
      <c r="AJ54" s="688"/>
      <c r="AK54" s="688"/>
      <c r="AL54" s="688"/>
      <c r="AM54" s="688"/>
      <c r="AN54" s="688"/>
      <c r="AO54" s="699"/>
      <c r="AP54" s="700" t="s">
        <v>184</v>
      </c>
      <c r="AQ54" s="700"/>
      <c r="AR54" s="700"/>
      <c r="AS54" s="700"/>
      <c r="AT54" s="700"/>
      <c r="AU54" s="700"/>
      <c r="AV54" s="700"/>
      <c r="AW54" s="701"/>
      <c r="AX54" s="702" t="s">
        <v>185</v>
      </c>
      <c r="AY54" s="702"/>
      <c r="AZ54" s="702"/>
      <c r="BA54" s="702"/>
      <c r="BB54" s="702"/>
      <c r="BC54" s="702"/>
      <c r="BD54" s="702"/>
      <c r="BE54" s="702"/>
      <c r="BF54" s="688" t="s">
        <v>180</v>
      </c>
      <c r="BG54" s="688"/>
      <c r="BH54" s="688"/>
      <c r="BI54" s="688"/>
      <c r="BJ54" s="688"/>
      <c r="BK54" s="688"/>
      <c r="BL54" s="688"/>
      <c r="BM54" s="689"/>
      <c r="BN54" s="190">
        <v>2</v>
      </c>
      <c r="BO54" s="188">
        <v>1</v>
      </c>
      <c r="BP54" s="188">
        <v>1</v>
      </c>
      <c r="BQ54" s="189">
        <f>PRODUCT(BN54:BO54)+BP54</f>
        <v>3</v>
      </c>
      <c r="BR54" s="359"/>
    </row>
    <row r="55" spans="2:70" s="66" customFormat="1" ht="97.5" customHeight="1" thickTop="1" thickBot="1">
      <c r="B55" s="383"/>
      <c r="C55" s="515" t="s">
        <v>186</v>
      </c>
      <c r="D55" s="516"/>
      <c r="E55" s="516"/>
      <c r="F55" s="516"/>
      <c r="G55" s="516"/>
      <c r="H55" s="516"/>
      <c r="I55" s="516"/>
      <c r="J55" s="516"/>
      <c r="K55" s="516"/>
      <c r="L55" s="516"/>
      <c r="M55" s="516"/>
      <c r="N55" s="516"/>
      <c r="O55" s="516"/>
      <c r="P55" s="516"/>
      <c r="Q55" s="516"/>
      <c r="R55" s="516"/>
      <c r="S55" s="516"/>
      <c r="T55" s="516"/>
      <c r="U55" s="516"/>
      <c r="V55" s="516"/>
      <c r="W55" s="516"/>
      <c r="X55" s="516"/>
      <c r="Y55" s="516"/>
      <c r="Z55" s="516"/>
      <c r="AA55" s="516"/>
      <c r="AB55" s="516"/>
      <c r="AC55" s="516"/>
      <c r="AD55" s="516"/>
      <c r="AE55" s="516"/>
      <c r="AF55" s="516"/>
      <c r="AG55" s="516"/>
      <c r="AH55" s="516"/>
      <c r="AI55" s="516"/>
      <c r="AJ55" s="516"/>
      <c r="AK55" s="516"/>
      <c r="AL55" s="516"/>
      <c r="AM55" s="516"/>
      <c r="AN55" s="516"/>
      <c r="AO55" s="516"/>
      <c r="AP55" s="516"/>
      <c r="AQ55" s="516"/>
      <c r="AR55" s="516"/>
      <c r="AS55" s="516"/>
      <c r="AT55" s="516"/>
      <c r="AU55" s="516"/>
      <c r="AV55" s="516"/>
      <c r="AW55" s="516"/>
      <c r="AX55" s="516"/>
      <c r="AY55" s="516"/>
      <c r="AZ55" s="516"/>
      <c r="BA55" s="516"/>
      <c r="BB55" s="516"/>
      <c r="BC55" s="516"/>
      <c r="BD55" s="516"/>
      <c r="BE55" s="516"/>
      <c r="BF55" s="516"/>
      <c r="BG55" s="516"/>
      <c r="BH55" s="516"/>
      <c r="BI55" s="516"/>
      <c r="BJ55" s="516"/>
      <c r="BK55" s="516"/>
      <c r="BL55" s="516"/>
      <c r="BM55" s="516"/>
      <c r="BN55" s="516"/>
      <c r="BO55" s="516"/>
      <c r="BP55" s="516"/>
      <c r="BQ55" s="517"/>
      <c r="BR55" s="312" t="s">
        <v>187</v>
      </c>
    </row>
    <row r="56" spans="2:70" s="66" customFormat="1" ht="169.5" customHeight="1" thickTop="1">
      <c r="B56" s="383"/>
      <c r="C56" s="385" t="s">
        <v>188</v>
      </c>
      <c r="D56" s="385"/>
      <c r="E56" s="385"/>
      <c r="F56" s="385"/>
      <c r="G56" s="385"/>
      <c r="H56" s="509"/>
      <c r="I56" s="296" t="s">
        <v>189</v>
      </c>
      <c r="J56" s="297"/>
      <c r="K56" s="297"/>
      <c r="L56" s="297"/>
      <c r="M56" s="297"/>
      <c r="N56" s="297"/>
      <c r="O56" s="297"/>
      <c r="P56" s="297"/>
      <c r="Q56" s="297"/>
      <c r="R56" s="297"/>
      <c r="S56" s="297"/>
      <c r="T56" s="297"/>
      <c r="U56" s="297"/>
      <c r="V56" s="297"/>
      <c r="W56" s="297"/>
      <c r="X56" s="297"/>
      <c r="Y56" s="297"/>
      <c r="Z56" s="297"/>
      <c r="AA56" s="297"/>
      <c r="AB56" s="298"/>
      <c r="AC56" s="61">
        <v>2</v>
      </c>
      <c r="AD56" s="62">
        <v>1</v>
      </c>
      <c r="AE56" s="62">
        <v>2</v>
      </c>
      <c r="AF56" s="63">
        <f>PRODUCT(AC56:AD56)+AE56</f>
        <v>4</v>
      </c>
      <c r="AG56" s="354" t="s">
        <v>124</v>
      </c>
      <c r="AH56" s="300"/>
      <c r="AI56" s="301"/>
      <c r="AJ56" s="299"/>
      <c r="AK56" s="300"/>
      <c r="AL56" s="301"/>
      <c r="AM56" s="299"/>
      <c r="AN56" s="300"/>
      <c r="AO56" s="438"/>
      <c r="AP56" s="439"/>
      <c r="AQ56" s="297"/>
      <c r="AR56" s="297"/>
      <c r="AS56" s="297"/>
      <c r="AT56" s="297"/>
      <c r="AU56" s="297"/>
      <c r="AV56" s="297"/>
      <c r="AW56" s="440"/>
      <c r="AX56" s="296"/>
      <c r="AY56" s="297"/>
      <c r="AZ56" s="297"/>
      <c r="BA56" s="297"/>
      <c r="BB56" s="297"/>
      <c r="BC56" s="297"/>
      <c r="BD56" s="297"/>
      <c r="BE56" s="440"/>
      <c r="BF56" s="296" t="s">
        <v>158</v>
      </c>
      <c r="BG56" s="297"/>
      <c r="BH56" s="297"/>
      <c r="BI56" s="297"/>
      <c r="BJ56" s="297"/>
      <c r="BK56" s="297"/>
      <c r="BL56" s="297"/>
      <c r="BM56" s="298"/>
      <c r="BN56" s="61">
        <v>2</v>
      </c>
      <c r="BO56" s="62">
        <v>1</v>
      </c>
      <c r="BP56" s="62">
        <v>1</v>
      </c>
      <c r="BQ56" s="63">
        <f>PRODUCT(BN56:BO56)+BP56</f>
        <v>3</v>
      </c>
      <c r="BR56" s="312"/>
    </row>
    <row r="57" spans="2:70" s="66" customFormat="1" ht="88.5" customHeight="1">
      <c r="B57" s="383"/>
      <c r="C57" s="385"/>
      <c r="D57" s="385"/>
      <c r="E57" s="385"/>
      <c r="F57" s="385"/>
      <c r="G57" s="385"/>
      <c r="H57" s="509"/>
      <c r="I57" s="250" t="s">
        <v>190</v>
      </c>
      <c r="J57" s="251"/>
      <c r="K57" s="251"/>
      <c r="L57" s="251"/>
      <c r="M57" s="251"/>
      <c r="N57" s="251"/>
      <c r="O57" s="251"/>
      <c r="P57" s="251"/>
      <c r="Q57" s="251"/>
      <c r="R57" s="251"/>
      <c r="S57" s="251"/>
      <c r="T57" s="251"/>
      <c r="U57" s="251"/>
      <c r="V57" s="251"/>
      <c r="W57" s="251"/>
      <c r="X57" s="251"/>
      <c r="Y57" s="251"/>
      <c r="Z57" s="251"/>
      <c r="AA57" s="251"/>
      <c r="AB57" s="252"/>
      <c r="AC57" s="61">
        <v>3</v>
      </c>
      <c r="AD57" s="68">
        <v>3</v>
      </c>
      <c r="AE57" s="62">
        <v>2</v>
      </c>
      <c r="AF57" s="63">
        <f>PRODUCT(AC57:AD57)+AE57</f>
        <v>11</v>
      </c>
      <c r="AG57" s="275" t="s">
        <v>191</v>
      </c>
      <c r="AH57" s="276"/>
      <c r="AI57" s="277"/>
      <c r="AJ57" s="278"/>
      <c r="AK57" s="276"/>
      <c r="AL57" s="277"/>
      <c r="AM57" s="278"/>
      <c r="AN57" s="276"/>
      <c r="AO57" s="338"/>
      <c r="AP57" s="337"/>
      <c r="AQ57" s="251"/>
      <c r="AR57" s="251"/>
      <c r="AS57" s="251"/>
      <c r="AT57" s="251"/>
      <c r="AU57" s="251"/>
      <c r="AV57" s="251"/>
      <c r="AW57" s="316"/>
      <c r="AX57" s="250" t="s">
        <v>192</v>
      </c>
      <c r="AY57" s="251"/>
      <c r="AZ57" s="251"/>
      <c r="BA57" s="251"/>
      <c r="BB57" s="251"/>
      <c r="BC57" s="251"/>
      <c r="BD57" s="251"/>
      <c r="BE57" s="316"/>
      <c r="BF57" s="278" t="s">
        <v>193</v>
      </c>
      <c r="BG57" s="276"/>
      <c r="BH57" s="276"/>
      <c r="BI57" s="276"/>
      <c r="BJ57" s="276"/>
      <c r="BK57" s="276"/>
      <c r="BL57" s="276"/>
      <c r="BM57" s="338"/>
      <c r="BN57" s="67">
        <v>2</v>
      </c>
      <c r="BO57" s="68">
        <v>3</v>
      </c>
      <c r="BP57" s="68">
        <v>2</v>
      </c>
      <c r="BQ57" s="69">
        <f t="shared" si="1"/>
        <v>8</v>
      </c>
      <c r="BR57" s="312"/>
    </row>
    <row r="58" spans="2:70" s="66" customFormat="1" ht="76.5" customHeight="1">
      <c r="B58" s="383"/>
      <c r="C58" s="385"/>
      <c r="D58" s="385"/>
      <c r="E58" s="385"/>
      <c r="F58" s="385"/>
      <c r="G58" s="385"/>
      <c r="H58" s="509"/>
      <c r="I58" s="250" t="s">
        <v>194</v>
      </c>
      <c r="J58" s="251"/>
      <c r="K58" s="251"/>
      <c r="L58" s="251"/>
      <c r="M58" s="251"/>
      <c r="N58" s="251"/>
      <c r="O58" s="251"/>
      <c r="P58" s="251"/>
      <c r="Q58" s="251"/>
      <c r="R58" s="251"/>
      <c r="S58" s="251"/>
      <c r="T58" s="251"/>
      <c r="U58" s="251"/>
      <c r="V58" s="251"/>
      <c r="W58" s="251"/>
      <c r="X58" s="251"/>
      <c r="Y58" s="251"/>
      <c r="Z58" s="251"/>
      <c r="AA58" s="251"/>
      <c r="AB58" s="252"/>
      <c r="AC58" s="64">
        <v>1</v>
      </c>
      <c r="AD58" s="68">
        <v>3</v>
      </c>
      <c r="AE58" s="65">
        <v>2</v>
      </c>
      <c r="AF58" s="63">
        <f t="shared" ref="AF58:AF68" si="8">PRODUCT(AC58:AD58)+AE58</f>
        <v>5</v>
      </c>
      <c r="AG58" s="275"/>
      <c r="AH58" s="276"/>
      <c r="AI58" s="277"/>
      <c r="AJ58" s="278" t="s">
        <v>137</v>
      </c>
      <c r="AK58" s="276"/>
      <c r="AL58" s="277"/>
      <c r="AM58" s="278"/>
      <c r="AN58" s="276"/>
      <c r="AO58" s="338"/>
      <c r="AP58" s="337" t="s">
        <v>195</v>
      </c>
      <c r="AQ58" s="251"/>
      <c r="AR58" s="251"/>
      <c r="AS58" s="251"/>
      <c r="AT58" s="251"/>
      <c r="AU58" s="251"/>
      <c r="AV58" s="251"/>
      <c r="AW58" s="316"/>
      <c r="AX58" s="250" t="s">
        <v>196</v>
      </c>
      <c r="AY58" s="251"/>
      <c r="AZ58" s="251"/>
      <c r="BA58" s="251"/>
      <c r="BB58" s="251"/>
      <c r="BC58" s="251"/>
      <c r="BD58" s="251"/>
      <c r="BE58" s="316"/>
      <c r="BF58" s="278" t="s">
        <v>197</v>
      </c>
      <c r="BG58" s="276"/>
      <c r="BH58" s="276"/>
      <c r="BI58" s="276"/>
      <c r="BJ58" s="276"/>
      <c r="BK58" s="276"/>
      <c r="BL58" s="276"/>
      <c r="BM58" s="338"/>
      <c r="BN58" s="67">
        <v>1</v>
      </c>
      <c r="BO58" s="68">
        <v>3</v>
      </c>
      <c r="BP58" s="68">
        <v>1</v>
      </c>
      <c r="BQ58" s="69">
        <f t="shared" si="1"/>
        <v>4</v>
      </c>
      <c r="BR58" s="312"/>
    </row>
    <row r="59" spans="2:70" s="66" customFormat="1" ht="105" customHeight="1">
      <c r="B59" s="383"/>
      <c r="C59" s="385"/>
      <c r="D59" s="385"/>
      <c r="E59" s="385"/>
      <c r="F59" s="385"/>
      <c r="G59" s="385"/>
      <c r="H59" s="509"/>
      <c r="I59" s="250" t="s">
        <v>198</v>
      </c>
      <c r="J59" s="251"/>
      <c r="K59" s="251"/>
      <c r="L59" s="251"/>
      <c r="M59" s="251"/>
      <c r="N59" s="251"/>
      <c r="O59" s="251"/>
      <c r="P59" s="251"/>
      <c r="Q59" s="251"/>
      <c r="R59" s="251"/>
      <c r="S59" s="251"/>
      <c r="T59" s="251"/>
      <c r="U59" s="251"/>
      <c r="V59" s="251"/>
      <c r="W59" s="251"/>
      <c r="X59" s="251"/>
      <c r="Y59" s="251"/>
      <c r="Z59" s="251"/>
      <c r="AA59" s="251"/>
      <c r="AB59" s="252"/>
      <c r="AC59" s="64">
        <v>3</v>
      </c>
      <c r="AD59" s="65">
        <v>1</v>
      </c>
      <c r="AE59" s="65">
        <v>1</v>
      </c>
      <c r="AF59" s="63">
        <f t="shared" si="8"/>
        <v>4</v>
      </c>
      <c r="AG59" s="275" t="s">
        <v>124</v>
      </c>
      <c r="AH59" s="276"/>
      <c r="AI59" s="277"/>
      <c r="AJ59" s="278"/>
      <c r="AK59" s="276"/>
      <c r="AL59" s="277"/>
      <c r="AM59" s="278"/>
      <c r="AN59" s="276"/>
      <c r="AO59" s="338"/>
      <c r="AP59" s="337"/>
      <c r="AQ59" s="251"/>
      <c r="AR59" s="251"/>
      <c r="AS59" s="251"/>
      <c r="AT59" s="251"/>
      <c r="AU59" s="251"/>
      <c r="AV59" s="251"/>
      <c r="AW59" s="316"/>
      <c r="AX59" s="250"/>
      <c r="AY59" s="251"/>
      <c r="AZ59" s="251"/>
      <c r="BA59" s="251"/>
      <c r="BB59" s="251"/>
      <c r="BC59" s="251"/>
      <c r="BD59" s="251"/>
      <c r="BE59" s="316"/>
      <c r="BF59" s="278" t="s">
        <v>199</v>
      </c>
      <c r="BG59" s="276"/>
      <c r="BH59" s="276"/>
      <c r="BI59" s="276"/>
      <c r="BJ59" s="276"/>
      <c r="BK59" s="276"/>
      <c r="BL59" s="276"/>
      <c r="BM59" s="338"/>
      <c r="BN59" s="67">
        <v>2</v>
      </c>
      <c r="BO59" s="65">
        <v>1</v>
      </c>
      <c r="BP59" s="65">
        <v>1</v>
      </c>
      <c r="BQ59" s="63">
        <f t="shared" si="1"/>
        <v>3</v>
      </c>
      <c r="BR59" s="312"/>
    </row>
    <row r="60" spans="2:70" s="66" customFormat="1" ht="105" customHeight="1">
      <c r="B60" s="383"/>
      <c r="C60" s="385"/>
      <c r="D60" s="385"/>
      <c r="E60" s="385"/>
      <c r="F60" s="385"/>
      <c r="G60" s="385"/>
      <c r="H60" s="509"/>
      <c r="I60" s="386" t="s">
        <v>200</v>
      </c>
      <c r="J60" s="387"/>
      <c r="K60" s="387"/>
      <c r="L60" s="387"/>
      <c r="M60" s="387"/>
      <c r="N60" s="387"/>
      <c r="O60" s="387"/>
      <c r="P60" s="387"/>
      <c r="Q60" s="387"/>
      <c r="R60" s="387"/>
      <c r="S60" s="387"/>
      <c r="T60" s="387"/>
      <c r="U60" s="387"/>
      <c r="V60" s="387"/>
      <c r="W60" s="387"/>
      <c r="X60" s="387"/>
      <c r="Y60" s="387"/>
      <c r="Z60" s="387"/>
      <c r="AA60" s="387"/>
      <c r="AB60" s="388"/>
      <c r="AC60" s="131">
        <v>4</v>
      </c>
      <c r="AD60" s="131">
        <v>3</v>
      </c>
      <c r="AE60" s="131">
        <v>3</v>
      </c>
      <c r="AF60" s="133">
        <f t="shared" si="8"/>
        <v>15</v>
      </c>
      <c r="AG60" s="389" t="s">
        <v>201</v>
      </c>
      <c r="AH60" s="273"/>
      <c r="AI60" s="274"/>
      <c r="AJ60" s="272" t="s">
        <v>137</v>
      </c>
      <c r="AK60" s="273"/>
      <c r="AL60" s="274"/>
      <c r="AM60" s="272"/>
      <c r="AN60" s="273"/>
      <c r="AO60" s="340"/>
      <c r="AP60" s="519"/>
      <c r="AQ60" s="387"/>
      <c r="AR60" s="387"/>
      <c r="AS60" s="387"/>
      <c r="AT60" s="387"/>
      <c r="AU60" s="387"/>
      <c r="AV60" s="387"/>
      <c r="AW60" s="450"/>
      <c r="AX60" s="386" t="s">
        <v>202</v>
      </c>
      <c r="AY60" s="387"/>
      <c r="AZ60" s="387"/>
      <c r="BA60" s="387"/>
      <c r="BB60" s="387"/>
      <c r="BC60" s="387"/>
      <c r="BD60" s="387"/>
      <c r="BE60" s="450"/>
      <c r="BF60" s="272" t="s">
        <v>203</v>
      </c>
      <c r="BG60" s="273"/>
      <c r="BH60" s="273"/>
      <c r="BI60" s="273"/>
      <c r="BJ60" s="273"/>
      <c r="BK60" s="273"/>
      <c r="BL60" s="273"/>
      <c r="BM60" s="340"/>
      <c r="BN60" s="178">
        <v>2</v>
      </c>
      <c r="BO60" s="132">
        <v>3</v>
      </c>
      <c r="BP60" s="132">
        <v>2</v>
      </c>
      <c r="BQ60" s="63">
        <f t="shared" si="1"/>
        <v>8</v>
      </c>
      <c r="BR60" s="312"/>
    </row>
    <row r="61" spans="2:70" s="66" customFormat="1" ht="50.25" customHeight="1">
      <c r="B61" s="383"/>
      <c r="C61" s="385"/>
      <c r="D61" s="385"/>
      <c r="E61" s="385"/>
      <c r="F61" s="385"/>
      <c r="G61" s="385"/>
      <c r="H61" s="509"/>
      <c r="I61" s="250" t="s">
        <v>204</v>
      </c>
      <c r="J61" s="251"/>
      <c r="K61" s="251"/>
      <c r="L61" s="251"/>
      <c r="M61" s="251"/>
      <c r="N61" s="251"/>
      <c r="O61" s="251"/>
      <c r="P61" s="251"/>
      <c r="Q61" s="251"/>
      <c r="R61" s="251"/>
      <c r="S61" s="251"/>
      <c r="T61" s="251"/>
      <c r="U61" s="251"/>
      <c r="V61" s="251"/>
      <c r="W61" s="251"/>
      <c r="X61" s="251"/>
      <c r="Y61" s="251"/>
      <c r="Z61" s="251"/>
      <c r="AA61" s="251"/>
      <c r="AB61" s="252"/>
      <c r="AC61" s="64">
        <v>2</v>
      </c>
      <c r="AD61" s="65">
        <v>2</v>
      </c>
      <c r="AE61" s="65">
        <v>2</v>
      </c>
      <c r="AF61" s="63">
        <f t="shared" si="8"/>
        <v>6</v>
      </c>
      <c r="AG61" s="275" t="s">
        <v>201</v>
      </c>
      <c r="AH61" s="276"/>
      <c r="AI61" s="277"/>
      <c r="AJ61" s="278" t="s">
        <v>137</v>
      </c>
      <c r="AK61" s="276"/>
      <c r="AL61" s="277"/>
      <c r="AM61" s="278"/>
      <c r="AN61" s="276"/>
      <c r="AO61" s="338"/>
      <c r="AP61" s="337" t="s">
        <v>205</v>
      </c>
      <c r="AQ61" s="251"/>
      <c r="AR61" s="251"/>
      <c r="AS61" s="251"/>
      <c r="AT61" s="251"/>
      <c r="AU61" s="251"/>
      <c r="AV61" s="251"/>
      <c r="AW61" s="316"/>
      <c r="AX61" s="250"/>
      <c r="AY61" s="251"/>
      <c r="AZ61" s="251"/>
      <c r="BA61" s="251"/>
      <c r="BB61" s="251"/>
      <c r="BC61" s="251"/>
      <c r="BD61" s="251"/>
      <c r="BE61" s="316"/>
      <c r="BF61" s="250" t="s">
        <v>206</v>
      </c>
      <c r="BG61" s="251"/>
      <c r="BH61" s="251"/>
      <c r="BI61" s="251"/>
      <c r="BJ61" s="251"/>
      <c r="BK61" s="251"/>
      <c r="BL61" s="251"/>
      <c r="BM61" s="252"/>
      <c r="BN61" s="67">
        <v>1</v>
      </c>
      <c r="BO61" s="68">
        <v>4</v>
      </c>
      <c r="BP61" s="65">
        <v>1</v>
      </c>
      <c r="BQ61" s="69">
        <f t="shared" si="1"/>
        <v>5</v>
      </c>
      <c r="BR61" s="312"/>
    </row>
    <row r="62" spans="2:70" s="66" customFormat="1" ht="63" customHeight="1">
      <c r="B62" s="383"/>
      <c r="C62" s="385"/>
      <c r="D62" s="385"/>
      <c r="E62" s="385"/>
      <c r="F62" s="385"/>
      <c r="G62" s="385"/>
      <c r="H62" s="509"/>
      <c r="I62" s="250" t="s">
        <v>207</v>
      </c>
      <c r="J62" s="251"/>
      <c r="K62" s="251"/>
      <c r="L62" s="251"/>
      <c r="M62" s="251"/>
      <c r="N62" s="251"/>
      <c r="O62" s="251"/>
      <c r="P62" s="251"/>
      <c r="Q62" s="251"/>
      <c r="R62" s="251"/>
      <c r="S62" s="251"/>
      <c r="T62" s="251"/>
      <c r="U62" s="251"/>
      <c r="V62" s="251"/>
      <c r="W62" s="251"/>
      <c r="X62" s="251"/>
      <c r="Y62" s="251"/>
      <c r="Z62" s="251"/>
      <c r="AA62" s="251"/>
      <c r="AB62" s="252"/>
      <c r="AC62" s="64">
        <v>2</v>
      </c>
      <c r="AD62" s="65">
        <v>2</v>
      </c>
      <c r="AE62" s="65">
        <v>2</v>
      </c>
      <c r="AF62" s="63">
        <f t="shared" si="8"/>
        <v>6</v>
      </c>
      <c r="AG62" s="275"/>
      <c r="AH62" s="276"/>
      <c r="AI62" s="277"/>
      <c r="AJ62" s="278" t="s">
        <v>137</v>
      </c>
      <c r="AK62" s="276"/>
      <c r="AL62" s="277"/>
      <c r="AM62" s="278" t="s">
        <v>132</v>
      </c>
      <c r="AN62" s="276"/>
      <c r="AO62" s="338"/>
      <c r="AP62" s="337" t="s">
        <v>128</v>
      </c>
      <c r="AQ62" s="251"/>
      <c r="AR62" s="251"/>
      <c r="AS62" s="251"/>
      <c r="AT62" s="251"/>
      <c r="AU62" s="251"/>
      <c r="AV62" s="251"/>
      <c r="AW62" s="316"/>
      <c r="AX62" s="250"/>
      <c r="AY62" s="251"/>
      <c r="AZ62" s="251"/>
      <c r="BA62" s="251"/>
      <c r="BB62" s="251"/>
      <c r="BC62" s="251"/>
      <c r="BD62" s="251"/>
      <c r="BE62" s="316"/>
      <c r="BF62" s="278" t="s">
        <v>208</v>
      </c>
      <c r="BG62" s="276"/>
      <c r="BH62" s="276"/>
      <c r="BI62" s="276"/>
      <c r="BJ62" s="276"/>
      <c r="BK62" s="276"/>
      <c r="BL62" s="276"/>
      <c r="BM62" s="338"/>
      <c r="BN62" s="67">
        <v>1</v>
      </c>
      <c r="BO62" s="65">
        <v>2</v>
      </c>
      <c r="BP62" s="65">
        <v>2</v>
      </c>
      <c r="BQ62" s="63">
        <f t="shared" si="1"/>
        <v>4</v>
      </c>
      <c r="BR62" s="312"/>
    </row>
    <row r="63" spans="2:70" s="66" customFormat="1" ht="83.25" customHeight="1">
      <c r="B63" s="383"/>
      <c r="C63" s="385"/>
      <c r="D63" s="385"/>
      <c r="E63" s="385"/>
      <c r="F63" s="385"/>
      <c r="G63" s="385"/>
      <c r="H63" s="509"/>
      <c r="I63" s="250" t="s">
        <v>209</v>
      </c>
      <c r="J63" s="251"/>
      <c r="K63" s="251"/>
      <c r="L63" s="251"/>
      <c r="M63" s="251"/>
      <c r="N63" s="251"/>
      <c r="O63" s="251"/>
      <c r="P63" s="251"/>
      <c r="Q63" s="251"/>
      <c r="R63" s="251"/>
      <c r="S63" s="251"/>
      <c r="T63" s="251"/>
      <c r="U63" s="251"/>
      <c r="V63" s="251"/>
      <c r="W63" s="251"/>
      <c r="X63" s="251"/>
      <c r="Y63" s="251"/>
      <c r="Z63" s="251"/>
      <c r="AA63" s="251"/>
      <c r="AB63" s="252"/>
      <c r="AC63" s="64">
        <v>2</v>
      </c>
      <c r="AD63" s="65">
        <v>5</v>
      </c>
      <c r="AE63" s="114">
        <v>3</v>
      </c>
      <c r="AF63" s="63">
        <f t="shared" si="8"/>
        <v>13</v>
      </c>
      <c r="AG63" s="275" t="s">
        <v>201</v>
      </c>
      <c r="AH63" s="276"/>
      <c r="AI63" s="277"/>
      <c r="AJ63" s="278" t="s">
        <v>137</v>
      </c>
      <c r="AK63" s="276"/>
      <c r="AL63" s="277"/>
      <c r="AM63" s="278" t="s">
        <v>132</v>
      </c>
      <c r="AN63" s="276"/>
      <c r="AO63" s="338"/>
      <c r="AP63" s="337"/>
      <c r="AQ63" s="251"/>
      <c r="AR63" s="251"/>
      <c r="AS63" s="251"/>
      <c r="AT63" s="251"/>
      <c r="AU63" s="251"/>
      <c r="AV63" s="251"/>
      <c r="AW63" s="316"/>
      <c r="AX63" s="250" t="s">
        <v>210</v>
      </c>
      <c r="AY63" s="251"/>
      <c r="AZ63" s="251"/>
      <c r="BA63" s="251"/>
      <c r="BB63" s="251"/>
      <c r="BC63" s="251"/>
      <c r="BD63" s="251"/>
      <c r="BE63" s="316"/>
      <c r="BF63" s="278" t="s">
        <v>211</v>
      </c>
      <c r="BG63" s="276"/>
      <c r="BH63" s="276"/>
      <c r="BI63" s="276"/>
      <c r="BJ63" s="276"/>
      <c r="BK63" s="276"/>
      <c r="BL63" s="276"/>
      <c r="BM63" s="338"/>
      <c r="BN63" s="67">
        <v>2</v>
      </c>
      <c r="BO63" s="68">
        <v>4</v>
      </c>
      <c r="BP63" s="65">
        <v>2</v>
      </c>
      <c r="BQ63" s="70">
        <f t="shared" si="1"/>
        <v>10</v>
      </c>
      <c r="BR63" s="312"/>
    </row>
    <row r="64" spans="2:70" s="66" customFormat="1" ht="77.25" customHeight="1" thickBot="1">
      <c r="B64" s="383"/>
      <c r="C64" s="385"/>
      <c r="D64" s="385"/>
      <c r="E64" s="385"/>
      <c r="F64" s="385"/>
      <c r="G64" s="385"/>
      <c r="H64" s="509"/>
      <c r="I64" s="250" t="s">
        <v>212</v>
      </c>
      <c r="J64" s="251"/>
      <c r="K64" s="251"/>
      <c r="L64" s="251"/>
      <c r="M64" s="251"/>
      <c r="N64" s="251"/>
      <c r="O64" s="251"/>
      <c r="P64" s="251"/>
      <c r="Q64" s="251"/>
      <c r="R64" s="251"/>
      <c r="S64" s="251"/>
      <c r="T64" s="251"/>
      <c r="U64" s="251"/>
      <c r="V64" s="251"/>
      <c r="W64" s="251"/>
      <c r="X64" s="251"/>
      <c r="Y64" s="251"/>
      <c r="Z64" s="251"/>
      <c r="AA64" s="251"/>
      <c r="AB64" s="252"/>
      <c r="AC64" s="64">
        <v>3</v>
      </c>
      <c r="AD64" s="65">
        <v>4</v>
      </c>
      <c r="AE64" s="114">
        <v>3</v>
      </c>
      <c r="AF64" s="63">
        <f t="shared" si="8"/>
        <v>15</v>
      </c>
      <c r="AG64" s="275" t="s">
        <v>213</v>
      </c>
      <c r="AH64" s="276"/>
      <c r="AI64" s="277"/>
      <c r="AJ64" s="278"/>
      <c r="AK64" s="276"/>
      <c r="AL64" s="277"/>
      <c r="AM64" s="278" t="s">
        <v>132</v>
      </c>
      <c r="AN64" s="276"/>
      <c r="AO64" s="338"/>
      <c r="AP64" s="337" t="s">
        <v>128</v>
      </c>
      <c r="AQ64" s="251"/>
      <c r="AR64" s="251"/>
      <c r="AS64" s="251"/>
      <c r="AT64" s="251"/>
      <c r="AU64" s="251"/>
      <c r="AV64" s="251"/>
      <c r="AW64" s="316"/>
      <c r="AX64" s="250"/>
      <c r="AY64" s="251"/>
      <c r="AZ64" s="251"/>
      <c r="BA64" s="251"/>
      <c r="BB64" s="251"/>
      <c r="BC64" s="251"/>
      <c r="BD64" s="251"/>
      <c r="BE64" s="316"/>
      <c r="BF64" s="278" t="s">
        <v>214</v>
      </c>
      <c r="BG64" s="276"/>
      <c r="BH64" s="276"/>
      <c r="BI64" s="276"/>
      <c r="BJ64" s="276"/>
      <c r="BK64" s="276"/>
      <c r="BL64" s="276"/>
      <c r="BM64" s="338"/>
      <c r="BN64" s="67">
        <v>2</v>
      </c>
      <c r="BO64" s="65">
        <v>4</v>
      </c>
      <c r="BP64" s="114">
        <v>3</v>
      </c>
      <c r="BQ64" s="63">
        <f t="shared" si="1"/>
        <v>11</v>
      </c>
      <c r="BR64" s="312"/>
    </row>
    <row r="65" spans="2:70" s="66" customFormat="1" ht="56.25" customHeight="1" thickTop="1">
      <c r="B65" s="383"/>
      <c r="C65" s="385"/>
      <c r="D65" s="385"/>
      <c r="E65" s="385"/>
      <c r="F65" s="385"/>
      <c r="G65" s="385"/>
      <c r="H65" s="509"/>
      <c r="I65" s="250" t="s">
        <v>117</v>
      </c>
      <c r="J65" s="251"/>
      <c r="K65" s="251"/>
      <c r="L65" s="251"/>
      <c r="M65" s="251"/>
      <c r="N65" s="251"/>
      <c r="O65" s="251"/>
      <c r="P65" s="251"/>
      <c r="Q65" s="251"/>
      <c r="R65" s="251"/>
      <c r="S65" s="251"/>
      <c r="T65" s="251"/>
      <c r="U65" s="251"/>
      <c r="V65" s="251"/>
      <c r="W65" s="251"/>
      <c r="X65" s="251"/>
      <c r="Y65" s="251"/>
      <c r="Z65" s="251"/>
      <c r="AA65" s="251"/>
      <c r="AB65" s="252"/>
      <c r="AC65" s="64">
        <v>3</v>
      </c>
      <c r="AD65" s="68">
        <v>3</v>
      </c>
      <c r="AE65" s="114">
        <v>3</v>
      </c>
      <c r="AF65" s="63">
        <f t="shared" si="8"/>
        <v>12</v>
      </c>
      <c r="AG65" s="275" t="s">
        <v>118</v>
      </c>
      <c r="AH65" s="276"/>
      <c r="AI65" s="277"/>
      <c r="AJ65" s="278" t="s">
        <v>119</v>
      </c>
      <c r="AK65" s="276"/>
      <c r="AL65" s="277"/>
      <c r="AM65" s="278"/>
      <c r="AN65" s="276"/>
      <c r="AO65" s="338"/>
      <c r="AP65" s="337" t="s">
        <v>215</v>
      </c>
      <c r="AQ65" s="251"/>
      <c r="AR65" s="251"/>
      <c r="AS65" s="251"/>
      <c r="AT65" s="251"/>
      <c r="AU65" s="251"/>
      <c r="AV65" s="251"/>
      <c r="AW65" s="316"/>
      <c r="AX65" s="278" t="s">
        <v>216</v>
      </c>
      <c r="AY65" s="276"/>
      <c r="AZ65" s="276"/>
      <c r="BA65" s="276"/>
      <c r="BB65" s="276"/>
      <c r="BC65" s="276"/>
      <c r="BD65" s="276"/>
      <c r="BE65" s="277"/>
      <c r="BF65" s="278" t="s">
        <v>122</v>
      </c>
      <c r="BG65" s="276"/>
      <c r="BH65" s="276"/>
      <c r="BI65" s="276"/>
      <c r="BJ65" s="276"/>
      <c r="BK65" s="276"/>
      <c r="BL65" s="276"/>
      <c r="BM65" s="338"/>
      <c r="BN65" s="67">
        <v>2</v>
      </c>
      <c r="BO65" s="68">
        <v>3</v>
      </c>
      <c r="BP65" s="65">
        <v>2</v>
      </c>
      <c r="BQ65" s="71">
        <f t="shared" ref="BQ65:BQ79" si="9">PRODUCT(BN65:BO65)+BP65</f>
        <v>8</v>
      </c>
      <c r="BR65" s="312"/>
    </row>
    <row r="66" spans="2:70" s="66" customFormat="1" ht="49.5" customHeight="1">
      <c r="B66" s="383"/>
      <c r="C66" s="385"/>
      <c r="D66" s="385"/>
      <c r="E66" s="385"/>
      <c r="F66" s="385"/>
      <c r="G66" s="385"/>
      <c r="H66" s="509"/>
      <c r="I66" s="250" t="s">
        <v>217</v>
      </c>
      <c r="J66" s="251"/>
      <c r="K66" s="251"/>
      <c r="L66" s="251"/>
      <c r="M66" s="251"/>
      <c r="N66" s="251"/>
      <c r="O66" s="251"/>
      <c r="P66" s="251"/>
      <c r="Q66" s="251"/>
      <c r="R66" s="251"/>
      <c r="S66" s="251"/>
      <c r="T66" s="251"/>
      <c r="U66" s="251"/>
      <c r="V66" s="251"/>
      <c r="W66" s="251"/>
      <c r="X66" s="251"/>
      <c r="Y66" s="251"/>
      <c r="Z66" s="251"/>
      <c r="AA66" s="251"/>
      <c r="AB66" s="252"/>
      <c r="AC66" s="48">
        <v>2</v>
      </c>
      <c r="AD66" s="49">
        <v>3</v>
      </c>
      <c r="AE66" s="49">
        <v>2</v>
      </c>
      <c r="AF66" s="75">
        <f t="shared" si="8"/>
        <v>8</v>
      </c>
      <c r="AG66" s="275"/>
      <c r="AH66" s="276"/>
      <c r="AI66" s="277"/>
      <c r="AJ66" s="278" t="s">
        <v>119</v>
      </c>
      <c r="AK66" s="276"/>
      <c r="AL66" s="277"/>
      <c r="AM66" s="278" t="s">
        <v>132</v>
      </c>
      <c r="AN66" s="276"/>
      <c r="AO66" s="338"/>
      <c r="AP66" s="337" t="s">
        <v>195</v>
      </c>
      <c r="AQ66" s="251"/>
      <c r="AR66" s="251"/>
      <c r="AS66" s="251"/>
      <c r="AT66" s="251"/>
      <c r="AU66" s="251"/>
      <c r="AV66" s="251"/>
      <c r="AW66" s="316"/>
      <c r="AX66" s="250" t="s">
        <v>196</v>
      </c>
      <c r="AY66" s="251"/>
      <c r="AZ66" s="251"/>
      <c r="BA66" s="251"/>
      <c r="BB66" s="251"/>
      <c r="BC66" s="251"/>
      <c r="BD66" s="251"/>
      <c r="BE66" s="316"/>
      <c r="BF66" s="278" t="s">
        <v>218</v>
      </c>
      <c r="BG66" s="276"/>
      <c r="BH66" s="276"/>
      <c r="BI66" s="276"/>
      <c r="BJ66" s="276"/>
      <c r="BK66" s="276"/>
      <c r="BL66" s="276"/>
      <c r="BM66" s="338"/>
      <c r="BN66" s="48">
        <v>2</v>
      </c>
      <c r="BO66" s="49">
        <v>3</v>
      </c>
      <c r="BP66" s="85">
        <v>1</v>
      </c>
      <c r="BQ66" s="75">
        <f t="shared" si="9"/>
        <v>7</v>
      </c>
      <c r="BR66" s="312"/>
    </row>
    <row r="67" spans="2:70" s="66" customFormat="1" ht="82.5" customHeight="1">
      <c r="B67" s="383"/>
      <c r="C67" s="385"/>
      <c r="D67" s="385"/>
      <c r="E67" s="385"/>
      <c r="F67" s="385"/>
      <c r="G67" s="385"/>
      <c r="H67" s="509"/>
      <c r="I67" s="250" t="s">
        <v>219</v>
      </c>
      <c r="J67" s="251"/>
      <c r="K67" s="251"/>
      <c r="L67" s="251"/>
      <c r="M67" s="251"/>
      <c r="N67" s="251"/>
      <c r="O67" s="251"/>
      <c r="P67" s="251"/>
      <c r="Q67" s="251"/>
      <c r="R67" s="251"/>
      <c r="S67" s="251"/>
      <c r="T67" s="251"/>
      <c r="U67" s="251"/>
      <c r="V67" s="251"/>
      <c r="W67" s="251"/>
      <c r="X67" s="251"/>
      <c r="Y67" s="251"/>
      <c r="Z67" s="251"/>
      <c r="AA67" s="251"/>
      <c r="AB67" s="252"/>
      <c r="AC67" s="48">
        <v>2</v>
      </c>
      <c r="AD67" s="49">
        <v>3</v>
      </c>
      <c r="AE67" s="49">
        <v>2</v>
      </c>
      <c r="AF67" s="75">
        <f t="shared" ref="AF67" si="10">PRODUCT(AC67:AD67)+AE67</f>
        <v>8</v>
      </c>
      <c r="AG67" s="275" t="s">
        <v>220</v>
      </c>
      <c r="AH67" s="276"/>
      <c r="AI67" s="277"/>
      <c r="AJ67" s="278" t="s">
        <v>119</v>
      </c>
      <c r="AK67" s="276"/>
      <c r="AL67" s="277"/>
      <c r="AM67" s="278" t="s">
        <v>132</v>
      </c>
      <c r="AN67" s="276"/>
      <c r="AO67" s="338"/>
      <c r="AP67" s="337" t="s">
        <v>195</v>
      </c>
      <c r="AQ67" s="251"/>
      <c r="AR67" s="251"/>
      <c r="AS67" s="251"/>
      <c r="AT67" s="251"/>
      <c r="AU67" s="251"/>
      <c r="AV67" s="251"/>
      <c r="AW67" s="316"/>
      <c r="AX67" s="250" t="s">
        <v>221</v>
      </c>
      <c r="AY67" s="251"/>
      <c r="AZ67" s="251"/>
      <c r="BA67" s="251"/>
      <c r="BB67" s="251"/>
      <c r="BC67" s="251"/>
      <c r="BD67" s="251"/>
      <c r="BE67" s="316"/>
      <c r="BF67" s="278" t="s">
        <v>222</v>
      </c>
      <c r="BG67" s="276"/>
      <c r="BH67" s="276"/>
      <c r="BI67" s="276"/>
      <c r="BJ67" s="276"/>
      <c r="BK67" s="276"/>
      <c r="BL67" s="276"/>
      <c r="BM67" s="338"/>
      <c r="BN67" s="48">
        <v>2</v>
      </c>
      <c r="BO67" s="65">
        <v>2</v>
      </c>
      <c r="BP67" s="85">
        <v>1</v>
      </c>
      <c r="BQ67" s="75">
        <f t="shared" ref="BQ67" si="11">PRODUCT(BN67:BO67)+BP67</f>
        <v>5</v>
      </c>
      <c r="BR67" s="312"/>
    </row>
    <row r="68" spans="2:70" s="66" customFormat="1" ht="49.5" customHeight="1" thickBot="1">
      <c r="B68" s="383"/>
      <c r="C68" s="385"/>
      <c r="D68" s="385"/>
      <c r="E68" s="385"/>
      <c r="F68" s="385"/>
      <c r="G68" s="385"/>
      <c r="H68" s="509"/>
      <c r="I68" s="259" t="s">
        <v>223</v>
      </c>
      <c r="J68" s="260"/>
      <c r="K68" s="260"/>
      <c r="L68" s="260"/>
      <c r="M68" s="260"/>
      <c r="N68" s="260"/>
      <c r="O68" s="260"/>
      <c r="P68" s="260"/>
      <c r="Q68" s="260"/>
      <c r="R68" s="260"/>
      <c r="S68" s="260"/>
      <c r="T68" s="260"/>
      <c r="U68" s="260"/>
      <c r="V68" s="260"/>
      <c r="W68" s="260"/>
      <c r="X68" s="260"/>
      <c r="Y68" s="260"/>
      <c r="Z68" s="260"/>
      <c r="AA68" s="260"/>
      <c r="AB68" s="261"/>
      <c r="AC68" s="48">
        <v>2</v>
      </c>
      <c r="AD68" s="49">
        <v>2</v>
      </c>
      <c r="AE68" s="49">
        <v>2</v>
      </c>
      <c r="AF68" s="50">
        <f t="shared" si="8"/>
        <v>6</v>
      </c>
      <c r="AG68" s="268" t="s">
        <v>224</v>
      </c>
      <c r="AH68" s="269"/>
      <c r="AI68" s="270"/>
      <c r="AJ68" s="278" t="s">
        <v>119</v>
      </c>
      <c r="AK68" s="276"/>
      <c r="AL68" s="277"/>
      <c r="AM68" s="294"/>
      <c r="AN68" s="269"/>
      <c r="AO68" s="295"/>
      <c r="AP68" s="325" t="s">
        <v>225</v>
      </c>
      <c r="AQ68" s="260"/>
      <c r="AR68" s="260"/>
      <c r="AS68" s="260"/>
      <c r="AT68" s="260"/>
      <c r="AU68" s="260"/>
      <c r="AV68" s="260"/>
      <c r="AW68" s="271"/>
      <c r="AX68" s="259"/>
      <c r="AY68" s="260"/>
      <c r="AZ68" s="260"/>
      <c r="BA68" s="260"/>
      <c r="BB68" s="260"/>
      <c r="BC68" s="260"/>
      <c r="BD68" s="260"/>
      <c r="BE68" s="271"/>
      <c r="BF68" s="319" t="s">
        <v>206</v>
      </c>
      <c r="BG68" s="364"/>
      <c r="BH68" s="364"/>
      <c r="BI68" s="364"/>
      <c r="BJ68" s="364"/>
      <c r="BK68" s="364"/>
      <c r="BL68" s="364"/>
      <c r="BM68" s="365"/>
      <c r="BN68" s="115">
        <v>1</v>
      </c>
      <c r="BO68" s="52">
        <v>2</v>
      </c>
      <c r="BP68" s="52">
        <v>2</v>
      </c>
      <c r="BQ68" s="57">
        <f t="shared" si="9"/>
        <v>4</v>
      </c>
      <c r="BR68" s="359"/>
    </row>
    <row r="69" spans="2:70" s="66" customFormat="1" ht="93" customHeight="1" thickTop="1">
      <c r="B69" s="383"/>
      <c r="C69" s="506" t="s">
        <v>226</v>
      </c>
      <c r="D69" s="507"/>
      <c r="E69" s="507"/>
      <c r="F69" s="507"/>
      <c r="G69" s="507"/>
      <c r="H69" s="508"/>
      <c r="I69" s="253" t="s">
        <v>189</v>
      </c>
      <c r="J69" s="254"/>
      <c r="K69" s="254"/>
      <c r="L69" s="254"/>
      <c r="M69" s="254"/>
      <c r="N69" s="254"/>
      <c r="O69" s="254"/>
      <c r="P69" s="254"/>
      <c r="Q69" s="254"/>
      <c r="R69" s="254"/>
      <c r="S69" s="254"/>
      <c r="T69" s="254"/>
      <c r="U69" s="254"/>
      <c r="V69" s="254"/>
      <c r="W69" s="254"/>
      <c r="X69" s="254"/>
      <c r="Y69" s="254"/>
      <c r="Z69" s="254"/>
      <c r="AA69" s="254"/>
      <c r="AB69" s="255"/>
      <c r="AC69" s="72">
        <v>2</v>
      </c>
      <c r="AD69" s="73">
        <v>1</v>
      </c>
      <c r="AE69" s="73">
        <v>2</v>
      </c>
      <c r="AF69" s="84">
        <f>PRODUCT(AC69:AD69)+AE69</f>
        <v>4</v>
      </c>
      <c r="AG69" s="285" t="s">
        <v>124</v>
      </c>
      <c r="AH69" s="286"/>
      <c r="AI69" s="287"/>
      <c r="AJ69" s="253"/>
      <c r="AK69" s="254"/>
      <c r="AL69" s="358"/>
      <c r="AM69" s="253"/>
      <c r="AN69" s="254"/>
      <c r="AO69" s="255"/>
      <c r="AP69" s="357"/>
      <c r="AQ69" s="254"/>
      <c r="AR69" s="254"/>
      <c r="AS69" s="254"/>
      <c r="AT69" s="254"/>
      <c r="AU69" s="254"/>
      <c r="AV69" s="254"/>
      <c r="AW69" s="358"/>
      <c r="AX69" s="253"/>
      <c r="AY69" s="254"/>
      <c r="AZ69" s="254"/>
      <c r="BA69" s="254"/>
      <c r="BB69" s="254"/>
      <c r="BC69" s="254"/>
      <c r="BD69" s="254"/>
      <c r="BE69" s="358"/>
      <c r="BF69" s="296" t="s">
        <v>158</v>
      </c>
      <c r="BG69" s="297"/>
      <c r="BH69" s="297"/>
      <c r="BI69" s="297"/>
      <c r="BJ69" s="297"/>
      <c r="BK69" s="297"/>
      <c r="BL69" s="297"/>
      <c r="BM69" s="298"/>
      <c r="BN69" s="61">
        <v>2</v>
      </c>
      <c r="BO69" s="62">
        <v>1</v>
      </c>
      <c r="BP69" s="62">
        <v>1</v>
      </c>
      <c r="BQ69" s="63">
        <f>PRODUCT(BN69:BO69)+BP69</f>
        <v>3</v>
      </c>
      <c r="BR69" s="311" t="s">
        <v>227</v>
      </c>
    </row>
    <row r="70" spans="2:70" s="66" customFormat="1" ht="83.25" customHeight="1">
      <c r="B70" s="383"/>
      <c r="C70" s="384"/>
      <c r="D70" s="385"/>
      <c r="E70" s="385"/>
      <c r="F70" s="385"/>
      <c r="G70" s="385"/>
      <c r="H70" s="509"/>
      <c r="I70" s="250" t="s">
        <v>190</v>
      </c>
      <c r="J70" s="251"/>
      <c r="K70" s="251"/>
      <c r="L70" s="251"/>
      <c r="M70" s="251"/>
      <c r="N70" s="251"/>
      <c r="O70" s="251"/>
      <c r="P70" s="251"/>
      <c r="Q70" s="251"/>
      <c r="R70" s="251"/>
      <c r="S70" s="251"/>
      <c r="T70" s="251"/>
      <c r="U70" s="251"/>
      <c r="V70" s="251"/>
      <c r="W70" s="251"/>
      <c r="X70" s="251"/>
      <c r="Y70" s="251"/>
      <c r="Z70" s="251"/>
      <c r="AA70" s="251"/>
      <c r="AB70" s="252"/>
      <c r="AC70" s="116">
        <v>3</v>
      </c>
      <c r="AD70" s="65">
        <v>3</v>
      </c>
      <c r="AE70" s="62">
        <v>2</v>
      </c>
      <c r="AF70" s="63">
        <f>PRODUCT(AC70:AD70)+AE70</f>
        <v>11</v>
      </c>
      <c r="AG70" s="275" t="s">
        <v>191</v>
      </c>
      <c r="AH70" s="276"/>
      <c r="AI70" s="277"/>
      <c r="AJ70" s="278" t="s">
        <v>137</v>
      </c>
      <c r="AK70" s="276"/>
      <c r="AL70" s="277"/>
      <c r="AM70" s="250"/>
      <c r="AN70" s="251"/>
      <c r="AO70" s="252"/>
      <c r="AP70" s="337"/>
      <c r="AQ70" s="251"/>
      <c r="AR70" s="251"/>
      <c r="AS70" s="251"/>
      <c r="AT70" s="251"/>
      <c r="AU70" s="251"/>
      <c r="AV70" s="251"/>
      <c r="AW70" s="316"/>
      <c r="AX70" s="250" t="s">
        <v>192</v>
      </c>
      <c r="AY70" s="251"/>
      <c r="AZ70" s="251"/>
      <c r="BA70" s="251"/>
      <c r="BB70" s="251"/>
      <c r="BC70" s="251"/>
      <c r="BD70" s="251"/>
      <c r="BE70" s="316"/>
      <c r="BF70" s="278" t="s">
        <v>193</v>
      </c>
      <c r="BG70" s="276"/>
      <c r="BH70" s="276"/>
      <c r="BI70" s="276"/>
      <c r="BJ70" s="276"/>
      <c r="BK70" s="276"/>
      <c r="BL70" s="276"/>
      <c r="BM70" s="338"/>
      <c r="BN70" s="67">
        <v>2</v>
      </c>
      <c r="BO70" s="68">
        <v>3</v>
      </c>
      <c r="BP70" s="68">
        <v>2</v>
      </c>
      <c r="BQ70" s="69">
        <f t="shared" ref="BQ70:BQ72" si="12">PRODUCT(BN70:BO70)+BP70</f>
        <v>8</v>
      </c>
      <c r="BR70" s="312"/>
    </row>
    <row r="71" spans="2:70" s="66" customFormat="1" ht="65.25" customHeight="1">
      <c r="B71" s="383"/>
      <c r="C71" s="384"/>
      <c r="D71" s="385"/>
      <c r="E71" s="385"/>
      <c r="F71" s="385"/>
      <c r="G71" s="385"/>
      <c r="H71" s="509"/>
      <c r="I71" s="250" t="s">
        <v>204</v>
      </c>
      <c r="J71" s="251"/>
      <c r="K71" s="251"/>
      <c r="L71" s="251"/>
      <c r="M71" s="251"/>
      <c r="N71" s="251"/>
      <c r="O71" s="251"/>
      <c r="P71" s="251"/>
      <c r="Q71" s="251"/>
      <c r="R71" s="251"/>
      <c r="S71" s="251"/>
      <c r="T71" s="251"/>
      <c r="U71" s="251"/>
      <c r="V71" s="251"/>
      <c r="W71" s="251"/>
      <c r="X71" s="251"/>
      <c r="Y71" s="251"/>
      <c r="Z71" s="251"/>
      <c r="AA71" s="251"/>
      <c r="AB71" s="252"/>
      <c r="AC71" s="64">
        <v>2</v>
      </c>
      <c r="AD71" s="65">
        <v>2</v>
      </c>
      <c r="AE71" s="65">
        <v>2</v>
      </c>
      <c r="AF71" s="63">
        <f t="shared" ref="AF71:AF72" si="13">PRODUCT(AC71:AD71)+AE71</f>
        <v>6</v>
      </c>
      <c r="AG71" s="275" t="s">
        <v>201</v>
      </c>
      <c r="AH71" s="276"/>
      <c r="AI71" s="277"/>
      <c r="AJ71" s="278" t="s">
        <v>137</v>
      </c>
      <c r="AK71" s="276"/>
      <c r="AL71" s="277"/>
      <c r="AM71" s="250"/>
      <c r="AN71" s="251"/>
      <c r="AO71" s="252"/>
      <c r="AP71" s="337" t="s">
        <v>228</v>
      </c>
      <c r="AQ71" s="251"/>
      <c r="AR71" s="251"/>
      <c r="AS71" s="251"/>
      <c r="AT71" s="251"/>
      <c r="AU71" s="251"/>
      <c r="AV71" s="251"/>
      <c r="AW71" s="316"/>
      <c r="AX71" s="250"/>
      <c r="AY71" s="251"/>
      <c r="AZ71" s="251"/>
      <c r="BA71" s="251"/>
      <c r="BB71" s="251"/>
      <c r="BC71" s="251"/>
      <c r="BD71" s="251"/>
      <c r="BE71" s="316"/>
      <c r="BF71" s="250" t="s">
        <v>206</v>
      </c>
      <c r="BG71" s="251"/>
      <c r="BH71" s="251"/>
      <c r="BI71" s="251"/>
      <c r="BJ71" s="251"/>
      <c r="BK71" s="251"/>
      <c r="BL71" s="251"/>
      <c r="BM71" s="252"/>
      <c r="BN71" s="67">
        <v>1</v>
      </c>
      <c r="BO71" s="68">
        <v>4</v>
      </c>
      <c r="BP71" s="65">
        <v>1</v>
      </c>
      <c r="BQ71" s="69">
        <f t="shared" si="12"/>
        <v>5</v>
      </c>
      <c r="BR71" s="312"/>
    </row>
    <row r="72" spans="2:70" s="66" customFormat="1" ht="55.5" customHeight="1" thickBot="1">
      <c r="B72" s="383"/>
      <c r="C72" s="384"/>
      <c r="D72" s="385"/>
      <c r="E72" s="385"/>
      <c r="F72" s="385"/>
      <c r="G72" s="385"/>
      <c r="H72" s="509"/>
      <c r="I72" s="259" t="s">
        <v>223</v>
      </c>
      <c r="J72" s="260"/>
      <c r="K72" s="260"/>
      <c r="L72" s="260"/>
      <c r="M72" s="260"/>
      <c r="N72" s="260"/>
      <c r="O72" s="260"/>
      <c r="P72" s="260"/>
      <c r="Q72" s="260"/>
      <c r="R72" s="260"/>
      <c r="S72" s="260"/>
      <c r="T72" s="260"/>
      <c r="U72" s="260"/>
      <c r="V72" s="260"/>
      <c r="W72" s="260"/>
      <c r="X72" s="260"/>
      <c r="Y72" s="260"/>
      <c r="Z72" s="260"/>
      <c r="AA72" s="260"/>
      <c r="AB72" s="261"/>
      <c r="AC72" s="48">
        <v>2</v>
      </c>
      <c r="AD72" s="49">
        <v>2</v>
      </c>
      <c r="AE72" s="49">
        <v>2</v>
      </c>
      <c r="AF72" s="50">
        <f t="shared" si="13"/>
        <v>6</v>
      </c>
      <c r="AG72" s="268" t="s">
        <v>224</v>
      </c>
      <c r="AH72" s="269"/>
      <c r="AI72" s="270"/>
      <c r="AJ72" s="294" t="s">
        <v>119</v>
      </c>
      <c r="AK72" s="269"/>
      <c r="AL72" s="270"/>
      <c r="AM72" s="259"/>
      <c r="AN72" s="260"/>
      <c r="AO72" s="261"/>
      <c r="AP72" s="337" t="s">
        <v>228</v>
      </c>
      <c r="AQ72" s="251"/>
      <c r="AR72" s="251"/>
      <c r="AS72" s="251"/>
      <c r="AT72" s="251"/>
      <c r="AU72" s="251"/>
      <c r="AV72" s="251"/>
      <c r="AW72" s="316"/>
      <c r="AX72" s="259"/>
      <c r="AY72" s="260"/>
      <c r="AZ72" s="260"/>
      <c r="BA72" s="260"/>
      <c r="BB72" s="260"/>
      <c r="BC72" s="260"/>
      <c r="BD72" s="260"/>
      <c r="BE72" s="271"/>
      <c r="BF72" s="259"/>
      <c r="BG72" s="260"/>
      <c r="BH72" s="260"/>
      <c r="BI72" s="260"/>
      <c r="BJ72" s="260"/>
      <c r="BK72" s="260"/>
      <c r="BL72" s="260"/>
      <c r="BM72" s="261"/>
      <c r="BN72" s="59">
        <v>1</v>
      </c>
      <c r="BO72" s="49">
        <v>2</v>
      </c>
      <c r="BP72" s="49">
        <v>2</v>
      </c>
      <c r="BQ72" s="50">
        <f t="shared" si="12"/>
        <v>4</v>
      </c>
      <c r="BR72" s="312"/>
    </row>
    <row r="73" spans="2:70" s="66" customFormat="1" ht="88.5" customHeight="1" thickTop="1" thickBot="1">
      <c r="B73" s="383"/>
      <c r="C73" s="515" t="s">
        <v>229</v>
      </c>
      <c r="D73" s="516"/>
      <c r="E73" s="516"/>
      <c r="F73" s="516"/>
      <c r="G73" s="516"/>
      <c r="H73" s="516"/>
      <c r="I73" s="516"/>
      <c r="J73" s="516"/>
      <c r="K73" s="516"/>
      <c r="L73" s="516"/>
      <c r="M73" s="516"/>
      <c r="N73" s="516"/>
      <c r="O73" s="516"/>
      <c r="P73" s="516"/>
      <c r="Q73" s="516"/>
      <c r="R73" s="516"/>
      <c r="S73" s="516"/>
      <c r="T73" s="516"/>
      <c r="U73" s="516"/>
      <c r="V73" s="516"/>
      <c r="W73" s="516"/>
      <c r="X73" s="516"/>
      <c r="Y73" s="516"/>
      <c r="Z73" s="516"/>
      <c r="AA73" s="516"/>
      <c r="AB73" s="516"/>
      <c r="AC73" s="516"/>
      <c r="AD73" s="516"/>
      <c r="AE73" s="516"/>
      <c r="AF73" s="516"/>
      <c r="AG73" s="516"/>
      <c r="AH73" s="516"/>
      <c r="AI73" s="516"/>
      <c r="AJ73" s="516"/>
      <c r="AK73" s="516"/>
      <c r="AL73" s="516"/>
      <c r="AM73" s="516"/>
      <c r="AN73" s="516"/>
      <c r="AO73" s="516"/>
      <c r="AP73" s="516"/>
      <c r="AQ73" s="516"/>
      <c r="AR73" s="516"/>
      <c r="AS73" s="516"/>
      <c r="AT73" s="516"/>
      <c r="AU73" s="516"/>
      <c r="AV73" s="516"/>
      <c r="AW73" s="516"/>
      <c r="AX73" s="516"/>
      <c r="AY73" s="516"/>
      <c r="AZ73" s="516"/>
      <c r="BA73" s="516"/>
      <c r="BB73" s="516"/>
      <c r="BC73" s="516"/>
      <c r="BD73" s="516"/>
      <c r="BE73" s="516"/>
      <c r="BF73" s="516"/>
      <c r="BG73" s="516"/>
      <c r="BH73" s="516"/>
      <c r="BI73" s="516"/>
      <c r="BJ73" s="516"/>
      <c r="BK73" s="516"/>
      <c r="BL73" s="516"/>
      <c r="BM73" s="516"/>
      <c r="BN73" s="516"/>
      <c r="BO73" s="516"/>
      <c r="BP73" s="516"/>
      <c r="BQ73" s="517"/>
      <c r="BR73" s="552" t="s">
        <v>230</v>
      </c>
    </row>
    <row r="74" spans="2:70" s="66" customFormat="1" ht="45" customHeight="1" thickTop="1">
      <c r="B74" s="383"/>
      <c r="C74" s="348" t="s">
        <v>231</v>
      </c>
      <c r="D74" s="349"/>
      <c r="E74" s="349"/>
      <c r="F74" s="349"/>
      <c r="G74" s="349"/>
      <c r="H74" s="350"/>
      <c r="I74" s="296" t="s">
        <v>232</v>
      </c>
      <c r="J74" s="297"/>
      <c r="K74" s="297"/>
      <c r="L74" s="297"/>
      <c r="M74" s="297"/>
      <c r="N74" s="297"/>
      <c r="O74" s="297"/>
      <c r="P74" s="297"/>
      <c r="Q74" s="297"/>
      <c r="R74" s="297"/>
      <c r="S74" s="297"/>
      <c r="T74" s="297"/>
      <c r="U74" s="297"/>
      <c r="V74" s="297"/>
      <c r="W74" s="297"/>
      <c r="X74" s="297"/>
      <c r="Y74" s="297"/>
      <c r="Z74" s="297"/>
      <c r="AA74" s="297"/>
      <c r="AB74" s="297"/>
      <c r="AC74" s="61">
        <v>1</v>
      </c>
      <c r="AD74" s="62">
        <v>2</v>
      </c>
      <c r="AE74" s="62">
        <v>1</v>
      </c>
      <c r="AF74" s="63">
        <f t="shared" ref="AF74:AF157" si="14">PRODUCT(AC74:AD74)+AE74</f>
        <v>3</v>
      </c>
      <c r="AG74" s="354" t="s">
        <v>118</v>
      </c>
      <c r="AH74" s="300"/>
      <c r="AI74" s="301"/>
      <c r="AJ74" s="296" t="s">
        <v>137</v>
      </c>
      <c r="AK74" s="297"/>
      <c r="AL74" s="440"/>
      <c r="AM74" s="296"/>
      <c r="AN74" s="297"/>
      <c r="AO74" s="298"/>
      <c r="AP74" s="439"/>
      <c r="AQ74" s="297"/>
      <c r="AR74" s="297"/>
      <c r="AS74" s="297"/>
      <c r="AT74" s="297"/>
      <c r="AU74" s="297"/>
      <c r="AV74" s="297"/>
      <c r="AW74" s="440"/>
      <c r="AX74" s="296"/>
      <c r="AY74" s="297"/>
      <c r="AZ74" s="297"/>
      <c r="BA74" s="297"/>
      <c r="BB74" s="297"/>
      <c r="BC74" s="297"/>
      <c r="BD74" s="297"/>
      <c r="BE74" s="440"/>
      <c r="BF74" s="299" t="s">
        <v>233</v>
      </c>
      <c r="BG74" s="300"/>
      <c r="BH74" s="300"/>
      <c r="BI74" s="300"/>
      <c r="BJ74" s="300"/>
      <c r="BK74" s="300"/>
      <c r="BL74" s="300"/>
      <c r="BM74" s="300"/>
      <c r="BN74" s="61">
        <v>1</v>
      </c>
      <c r="BO74" s="62">
        <v>2</v>
      </c>
      <c r="BP74" s="62">
        <v>1</v>
      </c>
      <c r="BQ74" s="63">
        <f t="shared" si="9"/>
        <v>3</v>
      </c>
      <c r="BR74" s="312"/>
    </row>
    <row r="75" spans="2:70" s="66" customFormat="1" ht="64.5" customHeight="1">
      <c r="B75" s="383"/>
      <c r="C75" s="348"/>
      <c r="D75" s="349"/>
      <c r="E75" s="349"/>
      <c r="F75" s="349"/>
      <c r="G75" s="349"/>
      <c r="H75" s="350"/>
      <c r="I75" s="259" t="s">
        <v>234</v>
      </c>
      <c r="J75" s="260"/>
      <c r="K75" s="260"/>
      <c r="L75" s="260"/>
      <c r="M75" s="260"/>
      <c r="N75" s="260"/>
      <c r="O75" s="260"/>
      <c r="P75" s="260"/>
      <c r="Q75" s="260"/>
      <c r="R75" s="260"/>
      <c r="S75" s="260"/>
      <c r="T75" s="260"/>
      <c r="U75" s="260"/>
      <c r="V75" s="260"/>
      <c r="W75" s="260"/>
      <c r="X75" s="260"/>
      <c r="Y75" s="260"/>
      <c r="Z75" s="260"/>
      <c r="AA75" s="260"/>
      <c r="AB75" s="260"/>
      <c r="AC75" s="97">
        <v>1</v>
      </c>
      <c r="AD75" s="65">
        <v>1</v>
      </c>
      <c r="AE75" s="49">
        <v>1</v>
      </c>
      <c r="AF75" s="50">
        <f t="shared" si="14"/>
        <v>2</v>
      </c>
      <c r="AG75" s="268" t="s">
        <v>118</v>
      </c>
      <c r="AH75" s="269"/>
      <c r="AI75" s="270"/>
      <c r="AJ75" s="278" t="s">
        <v>119</v>
      </c>
      <c r="AK75" s="276"/>
      <c r="AL75" s="277"/>
      <c r="AM75" s="259"/>
      <c r="AN75" s="260"/>
      <c r="AO75" s="261"/>
      <c r="AP75" s="325"/>
      <c r="AQ75" s="260"/>
      <c r="AR75" s="260"/>
      <c r="AS75" s="260"/>
      <c r="AT75" s="260"/>
      <c r="AU75" s="260"/>
      <c r="AV75" s="260"/>
      <c r="AW75" s="271"/>
      <c r="AX75" s="259"/>
      <c r="AY75" s="260"/>
      <c r="AZ75" s="260"/>
      <c r="BA75" s="260"/>
      <c r="BB75" s="260"/>
      <c r="BC75" s="260"/>
      <c r="BD75" s="260"/>
      <c r="BE75" s="271"/>
      <c r="BF75" s="294" t="s">
        <v>235</v>
      </c>
      <c r="BG75" s="269"/>
      <c r="BH75" s="269"/>
      <c r="BI75" s="269"/>
      <c r="BJ75" s="269"/>
      <c r="BK75" s="269"/>
      <c r="BL75" s="269"/>
      <c r="BM75" s="295"/>
      <c r="BN75" s="64">
        <v>1</v>
      </c>
      <c r="BO75" s="117">
        <v>1</v>
      </c>
      <c r="BP75" s="49">
        <v>1</v>
      </c>
      <c r="BQ75" s="50">
        <f t="shared" si="9"/>
        <v>2</v>
      </c>
      <c r="BR75" s="312"/>
    </row>
    <row r="76" spans="2:70" s="66" customFormat="1" ht="82.5" customHeight="1" thickBot="1">
      <c r="B76" s="383"/>
      <c r="C76" s="282"/>
      <c r="D76" s="283"/>
      <c r="E76" s="283"/>
      <c r="F76" s="283"/>
      <c r="G76" s="283"/>
      <c r="H76" s="284"/>
      <c r="I76" s="259" t="s">
        <v>236</v>
      </c>
      <c r="J76" s="260"/>
      <c r="K76" s="260"/>
      <c r="L76" s="260"/>
      <c r="M76" s="260"/>
      <c r="N76" s="260"/>
      <c r="O76" s="260"/>
      <c r="P76" s="260"/>
      <c r="Q76" s="260"/>
      <c r="R76" s="260"/>
      <c r="S76" s="260"/>
      <c r="T76" s="260"/>
      <c r="U76" s="260"/>
      <c r="V76" s="260"/>
      <c r="W76" s="260"/>
      <c r="X76" s="260"/>
      <c r="Y76" s="260"/>
      <c r="Z76" s="260"/>
      <c r="AA76" s="260"/>
      <c r="AB76" s="260"/>
      <c r="AC76" s="48">
        <v>1</v>
      </c>
      <c r="AD76" s="49">
        <v>1</v>
      </c>
      <c r="AE76" s="49">
        <v>1</v>
      </c>
      <c r="AF76" s="101">
        <f t="shared" si="14"/>
        <v>2</v>
      </c>
      <c r="AG76" s="268" t="s">
        <v>118</v>
      </c>
      <c r="AH76" s="269"/>
      <c r="AI76" s="270"/>
      <c r="AJ76" s="296" t="s">
        <v>137</v>
      </c>
      <c r="AK76" s="297"/>
      <c r="AL76" s="440"/>
      <c r="AM76" s="259"/>
      <c r="AN76" s="260"/>
      <c r="AO76" s="261"/>
      <c r="AP76" s="337" t="s">
        <v>128</v>
      </c>
      <c r="AQ76" s="251"/>
      <c r="AR76" s="251"/>
      <c r="AS76" s="251"/>
      <c r="AT76" s="251"/>
      <c r="AU76" s="251"/>
      <c r="AV76" s="251"/>
      <c r="AW76" s="316"/>
      <c r="AX76" s="259"/>
      <c r="AY76" s="260"/>
      <c r="AZ76" s="260"/>
      <c r="BA76" s="260"/>
      <c r="BB76" s="260"/>
      <c r="BC76" s="260"/>
      <c r="BD76" s="260"/>
      <c r="BE76" s="271"/>
      <c r="BF76" s="294" t="s">
        <v>237</v>
      </c>
      <c r="BG76" s="269"/>
      <c r="BH76" s="269"/>
      <c r="BI76" s="269"/>
      <c r="BJ76" s="269"/>
      <c r="BK76" s="269"/>
      <c r="BL76" s="269"/>
      <c r="BM76" s="269"/>
      <c r="BN76" s="48">
        <v>1</v>
      </c>
      <c r="BO76" s="49">
        <v>1</v>
      </c>
      <c r="BP76" s="49">
        <v>1</v>
      </c>
      <c r="BQ76" s="101">
        <f t="shared" si="9"/>
        <v>2</v>
      </c>
      <c r="BR76" s="312"/>
    </row>
    <row r="77" spans="2:70" s="66" customFormat="1" ht="82.5" customHeight="1" thickTop="1">
      <c r="B77" s="383"/>
      <c r="C77" s="279" t="s">
        <v>238</v>
      </c>
      <c r="D77" s="280"/>
      <c r="E77" s="280"/>
      <c r="F77" s="280"/>
      <c r="G77" s="280"/>
      <c r="H77" s="281"/>
      <c r="I77" s="247" t="s">
        <v>239</v>
      </c>
      <c r="J77" s="248"/>
      <c r="K77" s="248"/>
      <c r="L77" s="248"/>
      <c r="M77" s="248"/>
      <c r="N77" s="248"/>
      <c r="O77" s="248"/>
      <c r="P77" s="248"/>
      <c r="Q77" s="248"/>
      <c r="R77" s="248"/>
      <c r="S77" s="248"/>
      <c r="T77" s="248"/>
      <c r="U77" s="248"/>
      <c r="V77" s="248"/>
      <c r="W77" s="248"/>
      <c r="X77" s="248"/>
      <c r="Y77" s="248"/>
      <c r="Z77" s="248"/>
      <c r="AA77" s="248"/>
      <c r="AB77" s="248"/>
      <c r="AC77" s="138">
        <v>4</v>
      </c>
      <c r="AD77" s="138">
        <v>4</v>
      </c>
      <c r="AE77" s="138">
        <v>4</v>
      </c>
      <c r="AF77" s="170">
        <f>PRODUCT(AC77:AD77)+AE77</f>
        <v>20</v>
      </c>
      <c r="AG77" s="244" t="s">
        <v>118</v>
      </c>
      <c r="AH77" s="245"/>
      <c r="AI77" s="246"/>
      <c r="AJ77" s="247" t="s">
        <v>137</v>
      </c>
      <c r="AK77" s="248"/>
      <c r="AL77" s="249"/>
      <c r="AM77" s="513" t="s">
        <v>240</v>
      </c>
      <c r="AN77" s="245"/>
      <c r="AO77" s="547"/>
      <c r="AP77" s="548" t="s">
        <v>241</v>
      </c>
      <c r="AQ77" s="248"/>
      <c r="AR77" s="248"/>
      <c r="AS77" s="248"/>
      <c r="AT77" s="248"/>
      <c r="AU77" s="248"/>
      <c r="AV77" s="248"/>
      <c r="AW77" s="249"/>
      <c r="AX77" s="513" t="s">
        <v>242</v>
      </c>
      <c r="AY77" s="245"/>
      <c r="AZ77" s="245"/>
      <c r="BA77" s="245"/>
      <c r="BB77" s="245"/>
      <c r="BC77" s="245"/>
      <c r="BD77" s="245"/>
      <c r="BE77" s="246"/>
      <c r="BF77" s="513" t="s">
        <v>243</v>
      </c>
      <c r="BG77" s="245"/>
      <c r="BH77" s="245"/>
      <c r="BI77" s="245"/>
      <c r="BJ77" s="245"/>
      <c r="BK77" s="245"/>
      <c r="BL77" s="245"/>
      <c r="BM77" s="245"/>
      <c r="BN77" s="72">
        <v>3</v>
      </c>
      <c r="BO77" s="73">
        <v>2</v>
      </c>
      <c r="BP77" s="138">
        <v>2</v>
      </c>
      <c r="BQ77" s="203">
        <f>PRODUCT(BN77:BO77)+BP77</f>
        <v>8</v>
      </c>
      <c r="BR77" s="312"/>
    </row>
    <row r="78" spans="2:70" s="66" customFormat="1" ht="82.5" customHeight="1">
      <c r="B78" s="383"/>
      <c r="C78" s="348"/>
      <c r="D78" s="349"/>
      <c r="E78" s="349"/>
      <c r="F78" s="349"/>
      <c r="G78" s="349"/>
      <c r="H78" s="350"/>
      <c r="I78" s="250" t="s">
        <v>244</v>
      </c>
      <c r="J78" s="251"/>
      <c r="K78" s="251"/>
      <c r="L78" s="251"/>
      <c r="M78" s="251"/>
      <c r="N78" s="251"/>
      <c r="O78" s="251"/>
      <c r="P78" s="251"/>
      <c r="Q78" s="251"/>
      <c r="R78" s="251"/>
      <c r="S78" s="251"/>
      <c r="T78" s="251"/>
      <c r="U78" s="251"/>
      <c r="V78" s="251"/>
      <c r="W78" s="251"/>
      <c r="X78" s="251"/>
      <c r="Y78" s="251"/>
      <c r="Z78" s="251"/>
      <c r="AA78" s="251"/>
      <c r="AB78" s="251"/>
      <c r="AC78" s="65">
        <v>2</v>
      </c>
      <c r="AD78" s="65">
        <v>4</v>
      </c>
      <c r="AE78" s="65">
        <v>2</v>
      </c>
      <c r="AF78" s="204">
        <f t="shared" si="14"/>
        <v>10</v>
      </c>
      <c r="AG78" s="275" t="s">
        <v>118</v>
      </c>
      <c r="AH78" s="276"/>
      <c r="AI78" s="277"/>
      <c r="AJ78" s="250" t="s">
        <v>137</v>
      </c>
      <c r="AK78" s="251"/>
      <c r="AL78" s="316"/>
      <c r="AM78" s="278" t="s">
        <v>245</v>
      </c>
      <c r="AN78" s="276"/>
      <c r="AO78" s="338"/>
      <c r="AP78" s="337"/>
      <c r="AQ78" s="251"/>
      <c r="AR78" s="251"/>
      <c r="AS78" s="251"/>
      <c r="AT78" s="251"/>
      <c r="AU78" s="251"/>
      <c r="AV78" s="251"/>
      <c r="AW78" s="316"/>
      <c r="AX78" s="278" t="s">
        <v>246</v>
      </c>
      <c r="AY78" s="276"/>
      <c r="AZ78" s="276"/>
      <c r="BA78" s="276"/>
      <c r="BB78" s="276"/>
      <c r="BC78" s="276"/>
      <c r="BD78" s="276"/>
      <c r="BE78" s="277"/>
      <c r="BF78" s="278" t="s">
        <v>247</v>
      </c>
      <c r="BG78" s="276"/>
      <c r="BH78" s="276"/>
      <c r="BI78" s="276"/>
      <c r="BJ78" s="276"/>
      <c r="BK78" s="276"/>
      <c r="BL78" s="276"/>
      <c r="BM78" s="338"/>
      <c r="BN78" s="61">
        <v>2</v>
      </c>
      <c r="BO78" s="62">
        <v>2</v>
      </c>
      <c r="BP78" s="65">
        <v>2</v>
      </c>
      <c r="BQ78" s="75">
        <f t="shared" si="9"/>
        <v>6</v>
      </c>
      <c r="BR78" s="312"/>
    </row>
    <row r="79" spans="2:70" s="66" customFormat="1" ht="82.5" customHeight="1" thickBot="1">
      <c r="B79" s="383"/>
      <c r="C79" s="282"/>
      <c r="D79" s="283"/>
      <c r="E79" s="283"/>
      <c r="F79" s="283"/>
      <c r="G79" s="283"/>
      <c r="H79" s="284"/>
      <c r="I79" s="291" t="s">
        <v>248</v>
      </c>
      <c r="J79" s="292"/>
      <c r="K79" s="292"/>
      <c r="L79" s="292"/>
      <c r="M79" s="292"/>
      <c r="N79" s="292"/>
      <c r="O79" s="292"/>
      <c r="P79" s="292"/>
      <c r="Q79" s="292"/>
      <c r="R79" s="292"/>
      <c r="S79" s="292"/>
      <c r="T79" s="292"/>
      <c r="U79" s="292"/>
      <c r="V79" s="292"/>
      <c r="W79" s="292"/>
      <c r="X79" s="292"/>
      <c r="Y79" s="292"/>
      <c r="Z79" s="292"/>
      <c r="AA79" s="292"/>
      <c r="AB79" s="292"/>
      <c r="AC79" s="49">
        <v>3</v>
      </c>
      <c r="AD79" s="49">
        <v>3</v>
      </c>
      <c r="AE79" s="98">
        <v>2</v>
      </c>
      <c r="AF79" s="50">
        <f t="shared" si="14"/>
        <v>11</v>
      </c>
      <c r="AG79" s="451" t="s">
        <v>118</v>
      </c>
      <c r="AH79" s="452"/>
      <c r="AI79" s="453"/>
      <c r="AJ79" s="291" t="s">
        <v>137</v>
      </c>
      <c r="AK79" s="292"/>
      <c r="AL79" s="454"/>
      <c r="AM79" s="294" t="s">
        <v>245</v>
      </c>
      <c r="AN79" s="269"/>
      <c r="AO79" s="295"/>
      <c r="AP79" s="528"/>
      <c r="AQ79" s="292"/>
      <c r="AR79" s="292"/>
      <c r="AS79" s="292"/>
      <c r="AT79" s="292"/>
      <c r="AU79" s="292"/>
      <c r="AV79" s="292"/>
      <c r="AW79" s="454"/>
      <c r="AX79" s="299" t="s">
        <v>246</v>
      </c>
      <c r="AY79" s="300"/>
      <c r="AZ79" s="300"/>
      <c r="BA79" s="300"/>
      <c r="BB79" s="300"/>
      <c r="BC79" s="300"/>
      <c r="BD79" s="300"/>
      <c r="BE79" s="301"/>
      <c r="BF79" s="479" t="s">
        <v>249</v>
      </c>
      <c r="BG79" s="480"/>
      <c r="BH79" s="480"/>
      <c r="BI79" s="480"/>
      <c r="BJ79" s="480"/>
      <c r="BK79" s="480"/>
      <c r="BL79" s="480"/>
      <c r="BM79" s="481"/>
      <c r="BN79" s="61">
        <v>2</v>
      </c>
      <c r="BO79" s="62">
        <v>2</v>
      </c>
      <c r="BP79" s="62">
        <v>2</v>
      </c>
      <c r="BQ79" s="120">
        <f t="shared" si="9"/>
        <v>6</v>
      </c>
      <c r="BR79" s="312"/>
    </row>
    <row r="80" spans="2:70" s="66" customFormat="1" ht="82.5" customHeight="1" thickTop="1">
      <c r="B80" s="383"/>
      <c r="C80" s="279" t="s">
        <v>250</v>
      </c>
      <c r="D80" s="280"/>
      <c r="E80" s="280"/>
      <c r="F80" s="280"/>
      <c r="G80" s="280"/>
      <c r="H80" s="281"/>
      <c r="I80" s="247" t="s">
        <v>244</v>
      </c>
      <c r="J80" s="248"/>
      <c r="K80" s="248"/>
      <c r="L80" s="248"/>
      <c r="M80" s="248"/>
      <c r="N80" s="248"/>
      <c r="O80" s="248"/>
      <c r="P80" s="248"/>
      <c r="Q80" s="248"/>
      <c r="R80" s="248"/>
      <c r="S80" s="248"/>
      <c r="T80" s="248"/>
      <c r="U80" s="248"/>
      <c r="V80" s="248"/>
      <c r="W80" s="248"/>
      <c r="X80" s="248"/>
      <c r="Y80" s="248"/>
      <c r="Z80" s="248"/>
      <c r="AA80" s="248"/>
      <c r="AB80" s="248"/>
      <c r="AC80" s="73">
        <v>2</v>
      </c>
      <c r="AD80" s="73">
        <v>4</v>
      </c>
      <c r="AE80" s="138">
        <v>2</v>
      </c>
      <c r="AF80" s="170">
        <f t="shared" ref="AF80:AF81" si="15">PRODUCT(AC80:AD80)+AE80</f>
        <v>10</v>
      </c>
      <c r="AG80" s="244" t="s">
        <v>118</v>
      </c>
      <c r="AH80" s="245"/>
      <c r="AI80" s="246"/>
      <c r="AJ80" s="247" t="s">
        <v>137</v>
      </c>
      <c r="AK80" s="248"/>
      <c r="AL80" s="249"/>
      <c r="AM80" s="355" t="s">
        <v>245</v>
      </c>
      <c r="AN80" s="286"/>
      <c r="AO80" s="356"/>
      <c r="AP80" s="548"/>
      <c r="AQ80" s="248"/>
      <c r="AR80" s="248"/>
      <c r="AS80" s="248"/>
      <c r="AT80" s="248"/>
      <c r="AU80" s="248"/>
      <c r="AV80" s="248"/>
      <c r="AW80" s="249"/>
      <c r="AX80" s="355" t="s">
        <v>246</v>
      </c>
      <c r="AY80" s="286"/>
      <c r="AZ80" s="286"/>
      <c r="BA80" s="286"/>
      <c r="BB80" s="286"/>
      <c r="BC80" s="286"/>
      <c r="BD80" s="286"/>
      <c r="BE80" s="287"/>
      <c r="BF80" s="513" t="s">
        <v>247</v>
      </c>
      <c r="BG80" s="245"/>
      <c r="BH80" s="245"/>
      <c r="BI80" s="245"/>
      <c r="BJ80" s="245"/>
      <c r="BK80" s="245"/>
      <c r="BL80" s="245"/>
      <c r="BM80" s="245"/>
      <c r="BN80" s="72">
        <v>2</v>
      </c>
      <c r="BO80" s="73">
        <v>2</v>
      </c>
      <c r="BP80" s="73">
        <v>2</v>
      </c>
      <c r="BQ80" s="99">
        <f t="shared" ref="BQ80:BQ82" si="16">PRODUCT(BN80:BO80)+BP80</f>
        <v>6</v>
      </c>
      <c r="BR80" s="312"/>
    </row>
    <row r="81" spans="2:70" s="66" customFormat="1" ht="82.5" customHeight="1">
      <c r="B81" s="383"/>
      <c r="C81" s="348"/>
      <c r="D81" s="349"/>
      <c r="E81" s="349"/>
      <c r="F81" s="349"/>
      <c r="G81" s="349"/>
      <c r="H81" s="350"/>
      <c r="I81" s="250" t="s">
        <v>248</v>
      </c>
      <c r="J81" s="251"/>
      <c r="K81" s="251"/>
      <c r="L81" s="251"/>
      <c r="M81" s="251"/>
      <c r="N81" s="251"/>
      <c r="O81" s="251"/>
      <c r="P81" s="251"/>
      <c r="Q81" s="251"/>
      <c r="R81" s="251"/>
      <c r="S81" s="251"/>
      <c r="T81" s="251"/>
      <c r="U81" s="251"/>
      <c r="V81" s="251"/>
      <c r="W81" s="251"/>
      <c r="X81" s="251"/>
      <c r="Y81" s="251"/>
      <c r="Z81" s="251"/>
      <c r="AA81" s="251"/>
      <c r="AB81" s="251"/>
      <c r="AC81" s="49">
        <v>3</v>
      </c>
      <c r="AD81" s="49">
        <v>3</v>
      </c>
      <c r="AE81" s="65">
        <v>2</v>
      </c>
      <c r="AF81" s="204">
        <f t="shared" si="15"/>
        <v>11</v>
      </c>
      <c r="AG81" s="275" t="s">
        <v>201</v>
      </c>
      <c r="AH81" s="276"/>
      <c r="AI81" s="277"/>
      <c r="AJ81" s="250" t="s">
        <v>137</v>
      </c>
      <c r="AK81" s="251"/>
      <c r="AL81" s="316"/>
      <c r="AM81" s="278" t="s">
        <v>245</v>
      </c>
      <c r="AN81" s="276"/>
      <c r="AO81" s="338"/>
      <c r="AP81" s="337"/>
      <c r="AQ81" s="251"/>
      <c r="AR81" s="251"/>
      <c r="AS81" s="251"/>
      <c r="AT81" s="251"/>
      <c r="AU81" s="251"/>
      <c r="AV81" s="251"/>
      <c r="AW81" s="316"/>
      <c r="AX81" s="294" t="s">
        <v>246</v>
      </c>
      <c r="AY81" s="269"/>
      <c r="AZ81" s="269"/>
      <c r="BA81" s="269"/>
      <c r="BB81" s="269"/>
      <c r="BC81" s="269"/>
      <c r="BD81" s="269"/>
      <c r="BE81" s="269"/>
      <c r="BF81" s="278" t="s">
        <v>249</v>
      </c>
      <c r="BG81" s="276"/>
      <c r="BH81" s="276"/>
      <c r="BI81" s="276"/>
      <c r="BJ81" s="276"/>
      <c r="BK81" s="276"/>
      <c r="BL81" s="276"/>
      <c r="BM81" s="276"/>
      <c r="BN81" s="64">
        <v>2</v>
      </c>
      <c r="BO81" s="65">
        <v>2</v>
      </c>
      <c r="BP81" s="65">
        <v>2</v>
      </c>
      <c r="BQ81" s="75">
        <f t="shared" si="16"/>
        <v>6</v>
      </c>
      <c r="BR81" s="312"/>
    </row>
    <row r="82" spans="2:70" s="66" customFormat="1" ht="82.5" customHeight="1" thickBot="1">
      <c r="B82" s="383"/>
      <c r="C82" s="282"/>
      <c r="D82" s="283"/>
      <c r="E82" s="283"/>
      <c r="F82" s="283"/>
      <c r="G82" s="283"/>
      <c r="H82" s="284"/>
      <c r="I82" s="259" t="s">
        <v>251</v>
      </c>
      <c r="J82" s="260"/>
      <c r="K82" s="260"/>
      <c r="L82" s="260"/>
      <c r="M82" s="260"/>
      <c r="N82" s="260"/>
      <c r="O82" s="260"/>
      <c r="P82" s="260"/>
      <c r="Q82" s="260"/>
      <c r="R82" s="260"/>
      <c r="S82" s="260"/>
      <c r="T82" s="260"/>
      <c r="U82" s="260"/>
      <c r="V82" s="260"/>
      <c r="W82" s="260"/>
      <c r="X82" s="260"/>
      <c r="Y82" s="260"/>
      <c r="Z82" s="260"/>
      <c r="AA82" s="260"/>
      <c r="AB82" s="260"/>
      <c r="AC82" s="52">
        <v>4</v>
      </c>
      <c r="AD82" s="52">
        <v>3</v>
      </c>
      <c r="AE82" s="52">
        <v>4</v>
      </c>
      <c r="AF82" s="58">
        <f t="shared" ref="AF82:AF94" si="17">PRODUCT(AC82:AD82)+AE82</f>
        <v>16</v>
      </c>
      <c r="AG82" s="268" t="s">
        <v>118</v>
      </c>
      <c r="AH82" s="269"/>
      <c r="AI82" s="270"/>
      <c r="AJ82" s="296" t="s">
        <v>137</v>
      </c>
      <c r="AK82" s="297"/>
      <c r="AL82" s="440"/>
      <c r="AM82" s="278" t="s">
        <v>245</v>
      </c>
      <c r="AN82" s="276"/>
      <c r="AO82" s="338"/>
      <c r="AP82" s="275" t="s">
        <v>252</v>
      </c>
      <c r="AQ82" s="276"/>
      <c r="AR82" s="276"/>
      <c r="AS82" s="276"/>
      <c r="AT82" s="276"/>
      <c r="AU82" s="276"/>
      <c r="AV82" s="276"/>
      <c r="AW82" s="277"/>
      <c r="AX82" s="294" t="s">
        <v>150</v>
      </c>
      <c r="AY82" s="269"/>
      <c r="AZ82" s="269"/>
      <c r="BA82" s="269"/>
      <c r="BB82" s="269"/>
      <c r="BC82" s="269"/>
      <c r="BD82" s="269"/>
      <c r="BE82" s="269"/>
      <c r="BF82" s="294" t="s">
        <v>253</v>
      </c>
      <c r="BG82" s="269"/>
      <c r="BH82" s="269"/>
      <c r="BI82" s="269"/>
      <c r="BJ82" s="269"/>
      <c r="BK82" s="269"/>
      <c r="BL82" s="269"/>
      <c r="BM82" s="269"/>
      <c r="BN82" s="51">
        <v>3</v>
      </c>
      <c r="BO82" s="52">
        <v>2</v>
      </c>
      <c r="BP82" s="205">
        <v>3</v>
      </c>
      <c r="BQ82" s="199">
        <f t="shared" si="16"/>
        <v>9</v>
      </c>
      <c r="BR82" s="312"/>
    </row>
    <row r="83" spans="2:70" s="66" customFormat="1" ht="82.5" customHeight="1" thickTop="1">
      <c r="B83" s="383"/>
      <c r="C83" s="279" t="s">
        <v>254</v>
      </c>
      <c r="D83" s="280"/>
      <c r="E83" s="280"/>
      <c r="F83" s="280"/>
      <c r="G83" s="280"/>
      <c r="H83" s="281"/>
      <c r="I83" s="247" t="s">
        <v>255</v>
      </c>
      <c r="J83" s="248"/>
      <c r="K83" s="248"/>
      <c r="L83" s="248"/>
      <c r="M83" s="248"/>
      <c r="N83" s="248"/>
      <c r="O83" s="248"/>
      <c r="P83" s="248"/>
      <c r="Q83" s="248"/>
      <c r="R83" s="248"/>
      <c r="S83" s="248"/>
      <c r="T83" s="248"/>
      <c r="U83" s="248"/>
      <c r="V83" s="248"/>
      <c r="W83" s="248"/>
      <c r="X83" s="248"/>
      <c r="Y83" s="248"/>
      <c r="Z83" s="248"/>
      <c r="AA83" s="248"/>
      <c r="AB83" s="248"/>
      <c r="AC83" s="49">
        <v>4</v>
      </c>
      <c r="AD83" s="49">
        <v>3</v>
      </c>
      <c r="AE83" s="49">
        <v>3</v>
      </c>
      <c r="AF83" s="170">
        <f t="shared" si="17"/>
        <v>15</v>
      </c>
      <c r="AG83" s="244" t="s">
        <v>148</v>
      </c>
      <c r="AH83" s="245"/>
      <c r="AI83" s="246"/>
      <c r="AJ83" s="247"/>
      <c r="AK83" s="248"/>
      <c r="AL83" s="249"/>
      <c r="AM83" s="513"/>
      <c r="AN83" s="245"/>
      <c r="AO83" s="547"/>
      <c r="AP83" s="548"/>
      <c r="AQ83" s="248"/>
      <c r="AR83" s="248"/>
      <c r="AS83" s="248"/>
      <c r="AT83" s="248"/>
      <c r="AU83" s="248"/>
      <c r="AV83" s="248"/>
      <c r="AW83" s="249"/>
      <c r="AX83" s="355" t="s">
        <v>256</v>
      </c>
      <c r="AY83" s="286"/>
      <c r="AZ83" s="286"/>
      <c r="BA83" s="286"/>
      <c r="BB83" s="286"/>
      <c r="BC83" s="286"/>
      <c r="BD83" s="286"/>
      <c r="BE83" s="287"/>
      <c r="BF83" s="513" t="s">
        <v>257</v>
      </c>
      <c r="BG83" s="245"/>
      <c r="BH83" s="245"/>
      <c r="BI83" s="245"/>
      <c r="BJ83" s="245"/>
      <c r="BK83" s="245"/>
      <c r="BL83" s="245"/>
      <c r="BM83" s="245"/>
      <c r="BN83" s="77">
        <v>3</v>
      </c>
      <c r="BO83" s="138">
        <v>3</v>
      </c>
      <c r="BP83" s="73">
        <v>2</v>
      </c>
      <c r="BQ83" s="99">
        <f t="shared" ref="BQ83:BQ84" si="18">PRODUCT(BN83:BO83)+BP83</f>
        <v>11</v>
      </c>
      <c r="BR83" s="552" t="s">
        <v>258</v>
      </c>
    </row>
    <row r="84" spans="2:70" s="66" customFormat="1" ht="82.5" customHeight="1">
      <c r="B84" s="383"/>
      <c r="C84" s="348"/>
      <c r="D84" s="349"/>
      <c r="E84" s="349"/>
      <c r="F84" s="349"/>
      <c r="G84" s="349"/>
      <c r="H84" s="350"/>
      <c r="I84" s="250" t="s">
        <v>259</v>
      </c>
      <c r="J84" s="251"/>
      <c r="K84" s="251"/>
      <c r="L84" s="251"/>
      <c r="M84" s="251"/>
      <c r="N84" s="251"/>
      <c r="O84" s="251"/>
      <c r="P84" s="251"/>
      <c r="Q84" s="251"/>
      <c r="R84" s="251"/>
      <c r="S84" s="251"/>
      <c r="T84" s="251"/>
      <c r="U84" s="251"/>
      <c r="V84" s="251"/>
      <c r="W84" s="251"/>
      <c r="X84" s="251"/>
      <c r="Y84" s="251"/>
      <c r="Z84" s="251"/>
      <c r="AA84" s="251"/>
      <c r="AB84" s="316"/>
      <c r="AC84" s="65">
        <v>3</v>
      </c>
      <c r="AD84" s="65">
        <v>4</v>
      </c>
      <c r="AE84" s="65">
        <v>3</v>
      </c>
      <c r="AF84" s="204">
        <f t="shared" si="17"/>
        <v>15</v>
      </c>
      <c r="AG84" s="275" t="s">
        <v>148</v>
      </c>
      <c r="AH84" s="276"/>
      <c r="AI84" s="277"/>
      <c r="AJ84" s="250"/>
      <c r="AK84" s="251"/>
      <c r="AL84" s="316"/>
      <c r="AM84" s="278"/>
      <c r="AN84" s="276"/>
      <c r="AO84" s="338"/>
      <c r="AP84" s="337" t="s">
        <v>260</v>
      </c>
      <c r="AQ84" s="251"/>
      <c r="AR84" s="251"/>
      <c r="AS84" s="251"/>
      <c r="AT84" s="251"/>
      <c r="AU84" s="251"/>
      <c r="AV84" s="251"/>
      <c r="AW84" s="316"/>
      <c r="AX84" s="278" t="s">
        <v>261</v>
      </c>
      <c r="AY84" s="276"/>
      <c r="AZ84" s="276"/>
      <c r="BA84" s="276"/>
      <c r="BB84" s="276"/>
      <c r="BC84" s="276"/>
      <c r="BD84" s="276"/>
      <c r="BE84" s="276"/>
      <c r="BF84" s="278" t="s">
        <v>262</v>
      </c>
      <c r="BG84" s="276"/>
      <c r="BH84" s="276"/>
      <c r="BI84" s="276"/>
      <c r="BJ84" s="276"/>
      <c r="BK84" s="276"/>
      <c r="BL84" s="276"/>
      <c r="BM84" s="276"/>
      <c r="BN84" s="64">
        <v>2</v>
      </c>
      <c r="BO84" s="65">
        <v>4</v>
      </c>
      <c r="BP84" s="65">
        <v>2</v>
      </c>
      <c r="BQ84" s="75">
        <f t="shared" si="18"/>
        <v>10</v>
      </c>
      <c r="BR84" s="312"/>
    </row>
    <row r="85" spans="2:70" s="66" customFormat="1" ht="82.5" customHeight="1">
      <c r="B85" s="383"/>
      <c r="C85" s="348"/>
      <c r="D85" s="349"/>
      <c r="E85" s="349"/>
      <c r="F85" s="349"/>
      <c r="G85" s="349"/>
      <c r="H85" s="350"/>
      <c r="I85" s="250" t="s">
        <v>263</v>
      </c>
      <c r="J85" s="251"/>
      <c r="K85" s="251"/>
      <c r="L85" s="251"/>
      <c r="M85" s="251"/>
      <c r="N85" s="251"/>
      <c r="O85" s="251"/>
      <c r="P85" s="251"/>
      <c r="Q85" s="251"/>
      <c r="R85" s="251"/>
      <c r="S85" s="251"/>
      <c r="T85" s="251"/>
      <c r="U85" s="251"/>
      <c r="V85" s="251"/>
      <c r="W85" s="251"/>
      <c r="X85" s="251"/>
      <c r="Y85" s="251"/>
      <c r="Z85" s="251"/>
      <c r="AA85" s="251"/>
      <c r="AB85" s="316"/>
      <c r="AC85" s="65">
        <v>3</v>
      </c>
      <c r="AD85" s="65">
        <v>2</v>
      </c>
      <c r="AE85" s="65">
        <v>2</v>
      </c>
      <c r="AF85" s="204">
        <f t="shared" ref="AF85:AF91" si="19">PRODUCT(AC85:AD85)+AE85</f>
        <v>8</v>
      </c>
      <c r="AG85" s="275" t="s">
        <v>148</v>
      </c>
      <c r="AH85" s="276"/>
      <c r="AI85" s="277"/>
      <c r="AJ85" s="250"/>
      <c r="AK85" s="251"/>
      <c r="AL85" s="316"/>
      <c r="AM85" s="278"/>
      <c r="AN85" s="276"/>
      <c r="AO85" s="338"/>
      <c r="AP85" s="337" t="s">
        <v>215</v>
      </c>
      <c r="AQ85" s="251"/>
      <c r="AR85" s="251"/>
      <c r="AS85" s="251"/>
      <c r="AT85" s="251"/>
      <c r="AU85" s="251"/>
      <c r="AV85" s="251"/>
      <c r="AW85" s="316"/>
      <c r="AX85" s="278"/>
      <c r="AY85" s="276"/>
      <c r="AZ85" s="276"/>
      <c r="BA85" s="276"/>
      <c r="BB85" s="276"/>
      <c r="BC85" s="276"/>
      <c r="BD85" s="276"/>
      <c r="BE85" s="276"/>
      <c r="BF85" s="278" t="s">
        <v>264</v>
      </c>
      <c r="BG85" s="276"/>
      <c r="BH85" s="276"/>
      <c r="BI85" s="276"/>
      <c r="BJ85" s="276"/>
      <c r="BK85" s="276"/>
      <c r="BL85" s="276"/>
      <c r="BM85" s="276"/>
      <c r="BN85" s="64">
        <v>2</v>
      </c>
      <c r="BO85" s="65">
        <v>2</v>
      </c>
      <c r="BP85" s="65">
        <v>2</v>
      </c>
      <c r="BQ85" s="75">
        <f t="shared" ref="BQ85:BQ91" si="20">PRODUCT(BN85:BO85)+BP85</f>
        <v>6</v>
      </c>
      <c r="BR85" s="312"/>
    </row>
    <row r="86" spans="2:70" s="66" customFormat="1" ht="82.5" customHeight="1">
      <c r="B86" s="383"/>
      <c r="C86" s="348"/>
      <c r="D86" s="349"/>
      <c r="E86" s="349"/>
      <c r="F86" s="349"/>
      <c r="G86" s="349"/>
      <c r="H86" s="350"/>
      <c r="I86" s="250" t="s">
        <v>265</v>
      </c>
      <c r="J86" s="251"/>
      <c r="K86" s="251"/>
      <c r="L86" s="251"/>
      <c r="M86" s="251"/>
      <c r="N86" s="251"/>
      <c r="O86" s="251"/>
      <c r="P86" s="251"/>
      <c r="Q86" s="251"/>
      <c r="R86" s="251"/>
      <c r="S86" s="251"/>
      <c r="T86" s="251"/>
      <c r="U86" s="251"/>
      <c r="V86" s="251"/>
      <c r="W86" s="251"/>
      <c r="X86" s="251"/>
      <c r="Y86" s="251"/>
      <c r="Z86" s="251"/>
      <c r="AA86" s="251"/>
      <c r="AB86" s="316"/>
      <c r="AC86" s="65">
        <v>3</v>
      </c>
      <c r="AD86" s="65">
        <v>3</v>
      </c>
      <c r="AE86" s="65">
        <v>2</v>
      </c>
      <c r="AF86" s="204">
        <f t="shared" ref="AF86:AF90" si="21">PRODUCT(AC86:AD86)+AE86</f>
        <v>11</v>
      </c>
      <c r="AG86" s="275" t="s">
        <v>148</v>
      </c>
      <c r="AH86" s="276"/>
      <c r="AI86" s="277"/>
      <c r="AJ86" s="250"/>
      <c r="AK86" s="251"/>
      <c r="AL86" s="316"/>
      <c r="AM86" s="278"/>
      <c r="AN86" s="276"/>
      <c r="AO86" s="338"/>
      <c r="AP86" s="337"/>
      <c r="AQ86" s="251"/>
      <c r="AR86" s="251"/>
      <c r="AS86" s="251"/>
      <c r="AT86" s="251"/>
      <c r="AU86" s="251"/>
      <c r="AV86" s="251"/>
      <c r="AW86" s="316"/>
      <c r="AX86" s="251" t="s">
        <v>266</v>
      </c>
      <c r="AY86" s="251"/>
      <c r="AZ86" s="251"/>
      <c r="BA86" s="251"/>
      <c r="BB86" s="251"/>
      <c r="BC86" s="251"/>
      <c r="BD86" s="251"/>
      <c r="BE86" s="316"/>
      <c r="BF86" s="278" t="s">
        <v>267</v>
      </c>
      <c r="BG86" s="276"/>
      <c r="BH86" s="276"/>
      <c r="BI86" s="276"/>
      <c r="BJ86" s="276"/>
      <c r="BK86" s="276"/>
      <c r="BL86" s="276"/>
      <c r="BM86" s="276"/>
      <c r="BN86" s="64">
        <v>2</v>
      </c>
      <c r="BO86" s="65">
        <v>3</v>
      </c>
      <c r="BP86" s="65">
        <v>2</v>
      </c>
      <c r="BQ86" s="75">
        <f t="shared" ref="BQ86:BQ90" si="22">PRODUCT(BN86:BO86)+BP86</f>
        <v>8</v>
      </c>
      <c r="BR86" s="312"/>
    </row>
    <row r="87" spans="2:70" s="66" customFormat="1" ht="118.5" customHeight="1">
      <c r="B87" s="383"/>
      <c r="C87" s="348"/>
      <c r="D87" s="349"/>
      <c r="E87" s="349"/>
      <c r="F87" s="349"/>
      <c r="G87" s="349"/>
      <c r="H87" s="350"/>
      <c r="I87" s="250" t="s">
        <v>268</v>
      </c>
      <c r="J87" s="251"/>
      <c r="K87" s="251"/>
      <c r="L87" s="251"/>
      <c r="M87" s="251"/>
      <c r="N87" s="251"/>
      <c r="O87" s="251"/>
      <c r="P87" s="251"/>
      <c r="Q87" s="251"/>
      <c r="R87" s="251"/>
      <c r="S87" s="251"/>
      <c r="T87" s="251"/>
      <c r="U87" s="251"/>
      <c r="V87" s="251"/>
      <c r="W87" s="251"/>
      <c r="X87" s="251"/>
      <c r="Y87" s="251"/>
      <c r="Z87" s="251"/>
      <c r="AA87" s="251"/>
      <c r="AB87" s="316"/>
      <c r="AC87" s="65">
        <v>3</v>
      </c>
      <c r="AD87" s="65">
        <v>5</v>
      </c>
      <c r="AE87" s="65">
        <v>4</v>
      </c>
      <c r="AF87" s="204">
        <f t="shared" si="21"/>
        <v>19</v>
      </c>
      <c r="AG87" s="275" t="s">
        <v>148</v>
      </c>
      <c r="AH87" s="276"/>
      <c r="AI87" s="277"/>
      <c r="AJ87" s="250"/>
      <c r="AK87" s="251"/>
      <c r="AL87" s="316"/>
      <c r="AM87" s="278"/>
      <c r="AN87" s="276"/>
      <c r="AO87" s="338"/>
      <c r="AP87" s="337"/>
      <c r="AQ87" s="251"/>
      <c r="AR87" s="251"/>
      <c r="AS87" s="251"/>
      <c r="AT87" s="251"/>
      <c r="AU87" s="251"/>
      <c r="AV87" s="251"/>
      <c r="AW87" s="316"/>
      <c r="AX87" s="278" t="s">
        <v>269</v>
      </c>
      <c r="AY87" s="276"/>
      <c r="AZ87" s="276"/>
      <c r="BA87" s="276"/>
      <c r="BB87" s="276"/>
      <c r="BC87" s="276"/>
      <c r="BD87" s="276"/>
      <c r="BE87" s="276"/>
      <c r="BF87" s="278" t="s">
        <v>270</v>
      </c>
      <c r="BG87" s="276"/>
      <c r="BH87" s="276"/>
      <c r="BI87" s="276"/>
      <c r="BJ87" s="276"/>
      <c r="BK87" s="276"/>
      <c r="BL87" s="276"/>
      <c r="BM87" s="276"/>
      <c r="BN87" s="64">
        <v>2</v>
      </c>
      <c r="BO87" s="65">
        <v>4</v>
      </c>
      <c r="BP87" s="49">
        <v>3</v>
      </c>
      <c r="BQ87" s="75">
        <f t="shared" si="22"/>
        <v>11</v>
      </c>
      <c r="BR87" s="312"/>
    </row>
    <row r="88" spans="2:70" s="66" customFormat="1" ht="82.5" customHeight="1">
      <c r="B88" s="383"/>
      <c r="C88" s="348"/>
      <c r="D88" s="349"/>
      <c r="E88" s="349"/>
      <c r="F88" s="349"/>
      <c r="G88" s="349"/>
      <c r="H88" s="350"/>
      <c r="I88" s="250" t="s">
        <v>271</v>
      </c>
      <c r="J88" s="251"/>
      <c r="K88" s="251"/>
      <c r="L88" s="251"/>
      <c r="M88" s="251"/>
      <c r="N88" s="251"/>
      <c r="O88" s="251"/>
      <c r="P88" s="251"/>
      <c r="Q88" s="251"/>
      <c r="R88" s="251"/>
      <c r="S88" s="251"/>
      <c r="T88" s="251"/>
      <c r="U88" s="251"/>
      <c r="V88" s="251"/>
      <c r="W88" s="251"/>
      <c r="X88" s="251"/>
      <c r="Y88" s="251"/>
      <c r="Z88" s="251"/>
      <c r="AA88" s="251"/>
      <c r="AB88" s="316"/>
      <c r="AC88" s="65">
        <v>3</v>
      </c>
      <c r="AD88" s="65">
        <v>3</v>
      </c>
      <c r="AE88" s="65">
        <v>2</v>
      </c>
      <c r="AF88" s="204">
        <f t="shared" si="21"/>
        <v>11</v>
      </c>
      <c r="AG88" s="275" t="s">
        <v>148</v>
      </c>
      <c r="AH88" s="276"/>
      <c r="AI88" s="277"/>
      <c r="AJ88" s="250"/>
      <c r="AK88" s="251"/>
      <c r="AL88" s="316"/>
      <c r="AM88" s="278"/>
      <c r="AN88" s="276"/>
      <c r="AO88" s="338"/>
      <c r="AP88" s="337" t="s">
        <v>272</v>
      </c>
      <c r="AQ88" s="251"/>
      <c r="AR88" s="251"/>
      <c r="AS88" s="251"/>
      <c r="AT88" s="251"/>
      <c r="AU88" s="251"/>
      <c r="AV88" s="251"/>
      <c r="AW88" s="316"/>
      <c r="AX88" s="251" t="s">
        <v>266</v>
      </c>
      <c r="AY88" s="251"/>
      <c r="AZ88" s="251"/>
      <c r="BA88" s="251"/>
      <c r="BB88" s="251"/>
      <c r="BC88" s="251"/>
      <c r="BD88" s="251"/>
      <c r="BE88" s="316"/>
      <c r="BF88" s="278" t="s">
        <v>273</v>
      </c>
      <c r="BG88" s="276"/>
      <c r="BH88" s="276"/>
      <c r="BI88" s="276"/>
      <c r="BJ88" s="276"/>
      <c r="BK88" s="276"/>
      <c r="BL88" s="276"/>
      <c r="BM88" s="276"/>
      <c r="BN88" s="64">
        <v>2</v>
      </c>
      <c r="BO88" s="65">
        <v>2</v>
      </c>
      <c r="BP88" s="65">
        <v>2</v>
      </c>
      <c r="BQ88" s="75">
        <f t="shared" si="22"/>
        <v>6</v>
      </c>
      <c r="BR88" s="312"/>
    </row>
    <row r="89" spans="2:70" s="66" customFormat="1" ht="127.5" customHeight="1">
      <c r="B89" s="383"/>
      <c r="C89" s="348"/>
      <c r="D89" s="349"/>
      <c r="E89" s="349"/>
      <c r="F89" s="349"/>
      <c r="G89" s="349"/>
      <c r="H89" s="350"/>
      <c r="I89" s="250" t="s">
        <v>274</v>
      </c>
      <c r="J89" s="251"/>
      <c r="K89" s="251"/>
      <c r="L89" s="251"/>
      <c r="M89" s="251"/>
      <c r="N89" s="251"/>
      <c r="O89" s="251"/>
      <c r="P89" s="251"/>
      <c r="Q89" s="251"/>
      <c r="R89" s="251"/>
      <c r="S89" s="251"/>
      <c r="T89" s="251"/>
      <c r="U89" s="251"/>
      <c r="V89" s="251"/>
      <c r="W89" s="251"/>
      <c r="X89" s="251"/>
      <c r="Y89" s="251"/>
      <c r="Z89" s="251"/>
      <c r="AA89" s="251"/>
      <c r="AB89" s="316"/>
      <c r="AC89" s="65">
        <v>3</v>
      </c>
      <c r="AD89" s="65">
        <v>4</v>
      </c>
      <c r="AE89" s="65">
        <v>2</v>
      </c>
      <c r="AF89" s="204">
        <f t="shared" si="21"/>
        <v>14</v>
      </c>
      <c r="AG89" s="275" t="s">
        <v>148</v>
      </c>
      <c r="AH89" s="276"/>
      <c r="AI89" s="277"/>
      <c r="AJ89" s="250"/>
      <c r="AK89" s="251"/>
      <c r="AL89" s="316"/>
      <c r="AM89" s="278"/>
      <c r="AN89" s="276"/>
      <c r="AO89" s="338"/>
      <c r="AP89" s="337" t="s">
        <v>260</v>
      </c>
      <c r="AQ89" s="251"/>
      <c r="AR89" s="251"/>
      <c r="AS89" s="251"/>
      <c r="AT89" s="251"/>
      <c r="AU89" s="251"/>
      <c r="AV89" s="251"/>
      <c r="AW89" s="316"/>
      <c r="AX89" s="278" t="s">
        <v>256</v>
      </c>
      <c r="AY89" s="276"/>
      <c r="AZ89" s="276"/>
      <c r="BA89" s="276"/>
      <c r="BB89" s="276"/>
      <c r="BC89" s="276"/>
      <c r="BD89" s="276"/>
      <c r="BE89" s="276"/>
      <c r="BF89" s="278" t="s">
        <v>275</v>
      </c>
      <c r="BG89" s="276"/>
      <c r="BH89" s="276"/>
      <c r="BI89" s="276"/>
      <c r="BJ89" s="276"/>
      <c r="BK89" s="276"/>
      <c r="BL89" s="276"/>
      <c r="BM89" s="276"/>
      <c r="BN89" s="64">
        <v>2</v>
      </c>
      <c r="BO89" s="65">
        <v>3</v>
      </c>
      <c r="BP89" s="65">
        <v>2</v>
      </c>
      <c r="BQ89" s="75">
        <f t="shared" si="22"/>
        <v>8</v>
      </c>
      <c r="BR89" s="312"/>
    </row>
    <row r="90" spans="2:70" s="66" customFormat="1" ht="127.5" customHeight="1">
      <c r="B90" s="383"/>
      <c r="C90" s="348"/>
      <c r="D90" s="349"/>
      <c r="E90" s="349"/>
      <c r="F90" s="349"/>
      <c r="G90" s="349"/>
      <c r="H90" s="350"/>
      <c r="I90" s="296" t="s">
        <v>276</v>
      </c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440"/>
      <c r="AC90" s="98">
        <v>3</v>
      </c>
      <c r="AD90" s="98">
        <v>4</v>
      </c>
      <c r="AE90" s="98">
        <v>2</v>
      </c>
      <c r="AF90" s="63">
        <f t="shared" si="21"/>
        <v>14</v>
      </c>
      <c r="AG90" s="354" t="s">
        <v>148</v>
      </c>
      <c r="AH90" s="300"/>
      <c r="AI90" s="301"/>
      <c r="AJ90" s="296"/>
      <c r="AK90" s="297"/>
      <c r="AL90" s="440"/>
      <c r="AM90" s="299"/>
      <c r="AN90" s="300"/>
      <c r="AO90" s="438"/>
      <c r="AP90" s="439" t="s">
        <v>260</v>
      </c>
      <c r="AQ90" s="297"/>
      <c r="AR90" s="297"/>
      <c r="AS90" s="297"/>
      <c r="AT90" s="297"/>
      <c r="AU90" s="297"/>
      <c r="AV90" s="297"/>
      <c r="AW90" s="440"/>
      <c r="AX90" s="278" t="s">
        <v>256</v>
      </c>
      <c r="AY90" s="276"/>
      <c r="AZ90" s="276"/>
      <c r="BA90" s="276"/>
      <c r="BB90" s="276"/>
      <c r="BC90" s="276"/>
      <c r="BD90" s="276"/>
      <c r="BE90" s="276"/>
      <c r="BF90" s="278" t="s">
        <v>277</v>
      </c>
      <c r="BG90" s="276"/>
      <c r="BH90" s="276"/>
      <c r="BI90" s="276"/>
      <c r="BJ90" s="276"/>
      <c r="BK90" s="276"/>
      <c r="BL90" s="276"/>
      <c r="BM90" s="338"/>
      <c r="BN90" s="61">
        <v>2</v>
      </c>
      <c r="BO90" s="62">
        <v>3</v>
      </c>
      <c r="BP90" s="65">
        <v>2</v>
      </c>
      <c r="BQ90" s="75">
        <f t="shared" si="22"/>
        <v>8</v>
      </c>
      <c r="BR90" s="312"/>
    </row>
    <row r="91" spans="2:70" s="66" customFormat="1" ht="127.5" customHeight="1">
      <c r="B91" s="383"/>
      <c r="C91" s="348"/>
      <c r="D91" s="349"/>
      <c r="E91" s="349"/>
      <c r="F91" s="349"/>
      <c r="G91" s="349"/>
      <c r="H91" s="350"/>
      <c r="I91" s="296" t="s">
        <v>278</v>
      </c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440"/>
      <c r="AC91" s="65">
        <v>3</v>
      </c>
      <c r="AD91" s="65">
        <v>3</v>
      </c>
      <c r="AE91" s="65">
        <v>2</v>
      </c>
      <c r="AF91" s="63">
        <f t="shared" si="19"/>
        <v>11</v>
      </c>
      <c r="AG91" s="354" t="s">
        <v>148</v>
      </c>
      <c r="AH91" s="300"/>
      <c r="AI91" s="301"/>
      <c r="AJ91" s="296"/>
      <c r="AK91" s="297"/>
      <c r="AL91" s="440"/>
      <c r="AM91" s="299"/>
      <c r="AN91" s="300"/>
      <c r="AO91" s="438"/>
      <c r="AP91" s="439" t="s">
        <v>279</v>
      </c>
      <c r="AQ91" s="297"/>
      <c r="AR91" s="297"/>
      <c r="AS91" s="297"/>
      <c r="AT91" s="297"/>
      <c r="AU91" s="297"/>
      <c r="AV91" s="297"/>
      <c r="AW91" s="440"/>
      <c r="AX91" s="297"/>
      <c r="AY91" s="297"/>
      <c r="AZ91" s="297"/>
      <c r="BA91" s="297"/>
      <c r="BB91" s="297"/>
      <c r="BC91" s="297"/>
      <c r="BD91" s="297"/>
      <c r="BE91" s="440"/>
      <c r="BF91" s="278" t="s">
        <v>280</v>
      </c>
      <c r="BG91" s="276"/>
      <c r="BH91" s="276"/>
      <c r="BI91" s="276"/>
      <c r="BJ91" s="276"/>
      <c r="BK91" s="276"/>
      <c r="BL91" s="276"/>
      <c r="BM91" s="338"/>
      <c r="BN91" s="61">
        <v>2</v>
      </c>
      <c r="BO91" s="65">
        <v>2</v>
      </c>
      <c r="BP91" s="65">
        <v>2</v>
      </c>
      <c r="BQ91" s="75">
        <f t="shared" si="20"/>
        <v>6</v>
      </c>
      <c r="BR91" s="312"/>
    </row>
    <row r="92" spans="2:70" s="66" customFormat="1" ht="97.5" customHeight="1" thickBot="1">
      <c r="B92" s="383"/>
      <c r="C92" s="282"/>
      <c r="D92" s="283"/>
      <c r="E92" s="283"/>
      <c r="F92" s="283"/>
      <c r="G92" s="283"/>
      <c r="H92" s="284"/>
      <c r="I92" s="554" t="s">
        <v>281</v>
      </c>
      <c r="J92" s="555"/>
      <c r="K92" s="555"/>
      <c r="L92" s="555"/>
      <c r="M92" s="555"/>
      <c r="N92" s="555"/>
      <c r="O92" s="555"/>
      <c r="P92" s="555"/>
      <c r="Q92" s="555"/>
      <c r="R92" s="555"/>
      <c r="S92" s="555"/>
      <c r="T92" s="555"/>
      <c r="U92" s="555"/>
      <c r="V92" s="555"/>
      <c r="W92" s="555"/>
      <c r="X92" s="555"/>
      <c r="Y92" s="555"/>
      <c r="Z92" s="555"/>
      <c r="AA92" s="555"/>
      <c r="AB92" s="555"/>
      <c r="AC92" s="555"/>
      <c r="AD92" s="555"/>
      <c r="AE92" s="555"/>
      <c r="AF92" s="555"/>
      <c r="AG92" s="555"/>
      <c r="AH92" s="555"/>
      <c r="AI92" s="555"/>
      <c r="AJ92" s="555"/>
      <c r="AK92" s="555"/>
      <c r="AL92" s="555"/>
      <c r="AM92" s="555"/>
      <c r="AN92" s="555"/>
      <c r="AO92" s="555"/>
      <c r="AP92" s="555"/>
      <c r="AQ92" s="555"/>
      <c r="AR92" s="555"/>
      <c r="AS92" s="555"/>
      <c r="AT92" s="555"/>
      <c r="AU92" s="555"/>
      <c r="AV92" s="555"/>
      <c r="AW92" s="555"/>
      <c r="AX92" s="555"/>
      <c r="AY92" s="555"/>
      <c r="AZ92" s="555"/>
      <c r="BA92" s="555"/>
      <c r="BB92" s="555"/>
      <c r="BC92" s="555"/>
      <c r="BD92" s="555"/>
      <c r="BE92" s="555"/>
      <c r="BF92" s="555"/>
      <c r="BG92" s="555"/>
      <c r="BH92" s="555"/>
      <c r="BI92" s="555"/>
      <c r="BJ92" s="555"/>
      <c r="BK92" s="555"/>
      <c r="BL92" s="555"/>
      <c r="BM92" s="555"/>
      <c r="BN92" s="555"/>
      <c r="BO92" s="555"/>
      <c r="BP92" s="555"/>
      <c r="BQ92" s="556"/>
      <c r="BR92" s="312"/>
    </row>
    <row r="93" spans="2:70" s="66" customFormat="1" ht="82.5" customHeight="1" thickTop="1">
      <c r="B93" s="383"/>
      <c r="C93" s="279" t="s">
        <v>282</v>
      </c>
      <c r="D93" s="280"/>
      <c r="E93" s="280"/>
      <c r="F93" s="280"/>
      <c r="G93" s="280"/>
      <c r="H93" s="281"/>
      <c r="I93" s="247" t="s">
        <v>283</v>
      </c>
      <c r="J93" s="248"/>
      <c r="K93" s="248"/>
      <c r="L93" s="248"/>
      <c r="M93" s="248"/>
      <c r="N93" s="248"/>
      <c r="O93" s="248"/>
      <c r="P93" s="248"/>
      <c r="Q93" s="248"/>
      <c r="R93" s="248"/>
      <c r="S93" s="248"/>
      <c r="T93" s="248"/>
      <c r="U93" s="248"/>
      <c r="V93" s="248"/>
      <c r="W93" s="248"/>
      <c r="X93" s="248"/>
      <c r="Y93" s="248"/>
      <c r="Z93" s="248"/>
      <c r="AA93" s="248"/>
      <c r="AB93" s="248"/>
      <c r="AC93" s="49">
        <v>3</v>
      </c>
      <c r="AD93" s="138">
        <v>4</v>
      </c>
      <c r="AE93" s="49">
        <v>3</v>
      </c>
      <c r="AF93" s="170">
        <f t="shared" si="17"/>
        <v>15</v>
      </c>
      <c r="AG93" s="244" t="s">
        <v>284</v>
      </c>
      <c r="AH93" s="245"/>
      <c r="AI93" s="246"/>
      <c r="AJ93" s="247"/>
      <c r="AK93" s="248"/>
      <c r="AL93" s="249"/>
      <c r="AM93" s="513"/>
      <c r="AN93" s="245"/>
      <c r="AO93" s="547"/>
      <c r="AP93" s="548" t="s">
        <v>182</v>
      </c>
      <c r="AQ93" s="248"/>
      <c r="AR93" s="248"/>
      <c r="AS93" s="248"/>
      <c r="AT93" s="248"/>
      <c r="AU93" s="248"/>
      <c r="AV93" s="248"/>
      <c r="AW93" s="249"/>
      <c r="AX93" s="513" t="s">
        <v>285</v>
      </c>
      <c r="AY93" s="245"/>
      <c r="AZ93" s="245"/>
      <c r="BA93" s="245"/>
      <c r="BB93" s="245"/>
      <c r="BC93" s="245"/>
      <c r="BD93" s="245"/>
      <c r="BE93" s="246"/>
      <c r="BF93" s="513" t="s">
        <v>286</v>
      </c>
      <c r="BG93" s="245"/>
      <c r="BH93" s="245"/>
      <c r="BI93" s="245"/>
      <c r="BJ93" s="245"/>
      <c r="BK93" s="245"/>
      <c r="BL93" s="245"/>
      <c r="BM93" s="245"/>
      <c r="BN93" s="77">
        <v>2</v>
      </c>
      <c r="BO93" s="49">
        <v>3</v>
      </c>
      <c r="BP93" s="49">
        <v>3</v>
      </c>
      <c r="BQ93" s="203">
        <f t="shared" ref="BQ93:BQ94" si="23">PRODUCT(BN93:BO93)+BP93</f>
        <v>9</v>
      </c>
      <c r="BR93" s="311" t="s">
        <v>287</v>
      </c>
    </row>
    <row r="94" spans="2:70" s="66" customFormat="1" ht="82.5" customHeight="1">
      <c r="B94" s="383"/>
      <c r="C94" s="348"/>
      <c r="D94" s="349"/>
      <c r="E94" s="349"/>
      <c r="F94" s="349"/>
      <c r="G94" s="349"/>
      <c r="H94" s="350"/>
      <c r="I94" s="250" t="s">
        <v>288</v>
      </c>
      <c r="J94" s="251"/>
      <c r="K94" s="251"/>
      <c r="L94" s="251"/>
      <c r="M94" s="251"/>
      <c r="N94" s="251"/>
      <c r="O94" s="251"/>
      <c r="P94" s="251"/>
      <c r="Q94" s="251"/>
      <c r="R94" s="251"/>
      <c r="S94" s="251"/>
      <c r="T94" s="251"/>
      <c r="U94" s="251"/>
      <c r="V94" s="251"/>
      <c r="W94" s="251"/>
      <c r="X94" s="251"/>
      <c r="Y94" s="251"/>
      <c r="Z94" s="251"/>
      <c r="AA94" s="251"/>
      <c r="AB94" s="251"/>
      <c r="AC94" s="49">
        <v>3</v>
      </c>
      <c r="AD94" s="65">
        <v>4</v>
      </c>
      <c r="AE94" s="49">
        <v>3</v>
      </c>
      <c r="AF94" s="204">
        <f t="shared" si="17"/>
        <v>15</v>
      </c>
      <c r="AG94" s="268" t="s">
        <v>284</v>
      </c>
      <c r="AH94" s="269"/>
      <c r="AI94" s="270"/>
      <c r="AJ94" s="250"/>
      <c r="AK94" s="251"/>
      <c r="AL94" s="316"/>
      <c r="AM94" s="278"/>
      <c r="AN94" s="276"/>
      <c r="AO94" s="338"/>
      <c r="AP94" s="337"/>
      <c r="AQ94" s="251"/>
      <c r="AR94" s="251"/>
      <c r="AS94" s="251"/>
      <c r="AT94" s="251"/>
      <c r="AU94" s="251"/>
      <c r="AV94" s="251"/>
      <c r="AW94" s="316"/>
      <c r="AX94" s="278" t="s">
        <v>289</v>
      </c>
      <c r="AY94" s="276"/>
      <c r="AZ94" s="276"/>
      <c r="BA94" s="276"/>
      <c r="BB94" s="276"/>
      <c r="BC94" s="276"/>
      <c r="BD94" s="276"/>
      <c r="BE94" s="277"/>
      <c r="BF94" s="278" t="s">
        <v>290</v>
      </c>
      <c r="BG94" s="276"/>
      <c r="BH94" s="276"/>
      <c r="BI94" s="276"/>
      <c r="BJ94" s="276"/>
      <c r="BK94" s="276"/>
      <c r="BL94" s="276"/>
      <c r="BM94" s="276"/>
      <c r="BN94" s="64">
        <v>2</v>
      </c>
      <c r="BO94" s="65">
        <v>2</v>
      </c>
      <c r="BP94" s="65">
        <v>2</v>
      </c>
      <c r="BQ94" s="75">
        <f t="shared" si="23"/>
        <v>6</v>
      </c>
      <c r="BR94" s="312"/>
    </row>
    <row r="95" spans="2:70" s="66" customFormat="1" ht="82.5" customHeight="1">
      <c r="B95" s="383"/>
      <c r="C95" s="348"/>
      <c r="D95" s="349"/>
      <c r="E95" s="349"/>
      <c r="F95" s="349"/>
      <c r="G95" s="349"/>
      <c r="H95" s="350"/>
      <c r="I95" s="291" t="s">
        <v>291</v>
      </c>
      <c r="J95" s="292"/>
      <c r="K95" s="292"/>
      <c r="L95" s="292"/>
      <c r="M95" s="292"/>
      <c r="N95" s="292"/>
      <c r="O95" s="292"/>
      <c r="P95" s="292"/>
      <c r="Q95" s="292"/>
      <c r="R95" s="292"/>
      <c r="S95" s="292"/>
      <c r="T95" s="292"/>
      <c r="U95" s="292"/>
      <c r="V95" s="292"/>
      <c r="W95" s="292"/>
      <c r="X95" s="292"/>
      <c r="Y95" s="292"/>
      <c r="Z95" s="292"/>
      <c r="AA95" s="292"/>
      <c r="AB95" s="292"/>
      <c r="AC95" s="49">
        <v>3</v>
      </c>
      <c r="AD95" s="49">
        <v>3</v>
      </c>
      <c r="AE95" s="65">
        <v>2</v>
      </c>
      <c r="AF95" s="204">
        <f t="shared" ref="AF95:AF98" si="24">PRODUCT(AC95:AD95)+AE95</f>
        <v>11</v>
      </c>
      <c r="AG95" s="275" t="s">
        <v>284</v>
      </c>
      <c r="AH95" s="276"/>
      <c r="AI95" s="277"/>
      <c r="AJ95" s="250"/>
      <c r="AK95" s="251"/>
      <c r="AL95" s="316"/>
      <c r="AM95" s="278"/>
      <c r="AN95" s="276"/>
      <c r="AO95" s="338"/>
      <c r="AP95" s="337" t="s">
        <v>292</v>
      </c>
      <c r="AQ95" s="251"/>
      <c r="AR95" s="251"/>
      <c r="AS95" s="251"/>
      <c r="AT95" s="251"/>
      <c r="AU95" s="251"/>
      <c r="AV95" s="251"/>
      <c r="AW95" s="316"/>
      <c r="AX95" s="278"/>
      <c r="AY95" s="276"/>
      <c r="AZ95" s="276"/>
      <c r="BA95" s="276"/>
      <c r="BB95" s="276"/>
      <c r="BC95" s="276"/>
      <c r="BD95" s="276"/>
      <c r="BE95" s="277"/>
      <c r="BF95" s="278" t="s">
        <v>293</v>
      </c>
      <c r="BG95" s="276"/>
      <c r="BH95" s="276"/>
      <c r="BI95" s="276"/>
      <c r="BJ95" s="276"/>
      <c r="BK95" s="276"/>
      <c r="BL95" s="276"/>
      <c r="BM95" s="276"/>
      <c r="BN95" s="64">
        <v>2</v>
      </c>
      <c r="BO95" s="65">
        <v>2</v>
      </c>
      <c r="BP95" s="65">
        <v>2</v>
      </c>
      <c r="BQ95" s="75">
        <f t="shared" ref="BQ95:BQ98" si="25">PRODUCT(BN95:BO95)+BP95</f>
        <v>6</v>
      </c>
      <c r="BR95" s="312"/>
    </row>
    <row r="96" spans="2:70" s="66" customFormat="1" ht="82.5" customHeight="1">
      <c r="B96" s="383"/>
      <c r="C96" s="348"/>
      <c r="D96" s="349"/>
      <c r="E96" s="349"/>
      <c r="F96" s="349"/>
      <c r="G96" s="349"/>
      <c r="H96" s="350"/>
      <c r="I96" s="250" t="s">
        <v>294</v>
      </c>
      <c r="J96" s="251"/>
      <c r="K96" s="251"/>
      <c r="L96" s="251"/>
      <c r="M96" s="251"/>
      <c r="N96" s="251"/>
      <c r="O96" s="251"/>
      <c r="P96" s="251"/>
      <c r="Q96" s="251"/>
      <c r="R96" s="251"/>
      <c r="S96" s="251"/>
      <c r="T96" s="251"/>
      <c r="U96" s="251"/>
      <c r="V96" s="251"/>
      <c r="W96" s="251"/>
      <c r="X96" s="251"/>
      <c r="Y96" s="251"/>
      <c r="Z96" s="251"/>
      <c r="AA96" s="251"/>
      <c r="AB96" s="316"/>
      <c r="AC96" s="65">
        <v>2</v>
      </c>
      <c r="AD96" s="65">
        <v>4</v>
      </c>
      <c r="AE96" s="65">
        <v>2</v>
      </c>
      <c r="AF96" s="204">
        <f t="shared" ref="AF96:AF97" si="26">PRODUCT(AC96:AD96)+AE96</f>
        <v>10</v>
      </c>
      <c r="AG96" s="275" t="s">
        <v>284</v>
      </c>
      <c r="AH96" s="276"/>
      <c r="AI96" s="277"/>
      <c r="AJ96" s="250"/>
      <c r="AK96" s="251"/>
      <c r="AL96" s="316"/>
      <c r="AM96" s="278"/>
      <c r="AN96" s="276"/>
      <c r="AO96" s="338"/>
      <c r="AP96" s="337"/>
      <c r="AQ96" s="251"/>
      <c r="AR96" s="251"/>
      <c r="AS96" s="251"/>
      <c r="AT96" s="251"/>
      <c r="AU96" s="251"/>
      <c r="AV96" s="251"/>
      <c r="AW96" s="316"/>
      <c r="AX96" s="278"/>
      <c r="AY96" s="276"/>
      <c r="AZ96" s="276"/>
      <c r="BA96" s="276"/>
      <c r="BB96" s="276"/>
      <c r="BC96" s="276"/>
      <c r="BD96" s="276"/>
      <c r="BE96" s="277"/>
      <c r="BF96" s="278" t="s">
        <v>295</v>
      </c>
      <c r="BG96" s="276"/>
      <c r="BH96" s="276"/>
      <c r="BI96" s="276"/>
      <c r="BJ96" s="276"/>
      <c r="BK96" s="276"/>
      <c r="BL96" s="276"/>
      <c r="BM96" s="276"/>
      <c r="BN96" s="64">
        <v>2</v>
      </c>
      <c r="BO96" s="65">
        <v>4</v>
      </c>
      <c r="BP96" s="49">
        <v>1</v>
      </c>
      <c r="BQ96" s="75">
        <f t="shared" ref="BQ96:BQ97" si="27">PRODUCT(BN96:BO96)+BP96</f>
        <v>9</v>
      </c>
      <c r="BR96" s="312"/>
    </row>
    <row r="97" spans="2:70" s="66" customFormat="1" ht="82.5" customHeight="1">
      <c r="B97" s="383"/>
      <c r="C97" s="348"/>
      <c r="D97" s="349"/>
      <c r="E97" s="349"/>
      <c r="F97" s="349"/>
      <c r="G97" s="349"/>
      <c r="H97" s="350"/>
      <c r="I97" s="291" t="s">
        <v>296</v>
      </c>
      <c r="J97" s="292"/>
      <c r="K97" s="292"/>
      <c r="L97" s="292"/>
      <c r="M97" s="292"/>
      <c r="N97" s="292"/>
      <c r="O97" s="292"/>
      <c r="P97" s="292"/>
      <c r="Q97" s="292"/>
      <c r="R97" s="292"/>
      <c r="S97" s="292"/>
      <c r="T97" s="292"/>
      <c r="U97" s="292"/>
      <c r="V97" s="292"/>
      <c r="W97" s="292"/>
      <c r="X97" s="292"/>
      <c r="Y97" s="292"/>
      <c r="Z97" s="292"/>
      <c r="AA97" s="292"/>
      <c r="AB97" s="292"/>
      <c r="AC97" s="49">
        <v>3</v>
      </c>
      <c r="AD97" s="49">
        <v>3</v>
      </c>
      <c r="AE97" s="65">
        <v>2</v>
      </c>
      <c r="AF97" s="204">
        <f t="shared" si="26"/>
        <v>11</v>
      </c>
      <c r="AG97" s="275" t="s">
        <v>284</v>
      </c>
      <c r="AH97" s="276"/>
      <c r="AI97" s="277"/>
      <c r="AJ97" s="250"/>
      <c r="AK97" s="251"/>
      <c r="AL97" s="316"/>
      <c r="AM97" s="278"/>
      <c r="AN97" s="276"/>
      <c r="AO97" s="338"/>
      <c r="AP97" s="337" t="s">
        <v>215</v>
      </c>
      <c r="AQ97" s="251"/>
      <c r="AR97" s="251"/>
      <c r="AS97" s="251"/>
      <c r="AT97" s="251"/>
      <c r="AU97" s="251"/>
      <c r="AV97" s="251"/>
      <c r="AW97" s="316"/>
      <c r="AX97" s="278"/>
      <c r="AY97" s="276"/>
      <c r="AZ97" s="276"/>
      <c r="BA97" s="276"/>
      <c r="BB97" s="276"/>
      <c r="BC97" s="276"/>
      <c r="BD97" s="276"/>
      <c r="BE97" s="277"/>
      <c r="BF97" s="278" t="s">
        <v>297</v>
      </c>
      <c r="BG97" s="276"/>
      <c r="BH97" s="276"/>
      <c r="BI97" s="276"/>
      <c r="BJ97" s="276"/>
      <c r="BK97" s="276"/>
      <c r="BL97" s="276"/>
      <c r="BM97" s="276"/>
      <c r="BN97" s="64">
        <v>2</v>
      </c>
      <c r="BO97" s="65">
        <v>2</v>
      </c>
      <c r="BP97" s="65">
        <v>2</v>
      </c>
      <c r="BQ97" s="75">
        <f t="shared" si="27"/>
        <v>6</v>
      </c>
      <c r="BR97" s="312"/>
    </row>
    <row r="98" spans="2:70" s="66" customFormat="1" ht="82.5" customHeight="1">
      <c r="B98" s="383"/>
      <c r="C98" s="348"/>
      <c r="D98" s="349"/>
      <c r="E98" s="349"/>
      <c r="F98" s="349"/>
      <c r="G98" s="349"/>
      <c r="H98" s="350"/>
      <c r="I98" s="250" t="s">
        <v>298</v>
      </c>
      <c r="J98" s="251"/>
      <c r="K98" s="251"/>
      <c r="L98" s="251"/>
      <c r="M98" s="251"/>
      <c r="N98" s="251"/>
      <c r="O98" s="251"/>
      <c r="P98" s="251"/>
      <c r="Q98" s="251"/>
      <c r="R98" s="251"/>
      <c r="S98" s="251"/>
      <c r="T98" s="251"/>
      <c r="U98" s="251"/>
      <c r="V98" s="251"/>
      <c r="W98" s="251"/>
      <c r="X98" s="251"/>
      <c r="Y98" s="251"/>
      <c r="Z98" s="251"/>
      <c r="AA98" s="251"/>
      <c r="AB98" s="251"/>
      <c r="AC98" s="49">
        <v>3</v>
      </c>
      <c r="AD98" s="49">
        <v>3</v>
      </c>
      <c r="AE98" s="65">
        <v>2</v>
      </c>
      <c r="AF98" s="204">
        <f t="shared" si="24"/>
        <v>11</v>
      </c>
      <c r="AG98" s="275" t="s">
        <v>284</v>
      </c>
      <c r="AH98" s="276"/>
      <c r="AI98" s="277"/>
      <c r="AJ98" s="250"/>
      <c r="AK98" s="251"/>
      <c r="AL98" s="316"/>
      <c r="AM98" s="278"/>
      <c r="AN98" s="276"/>
      <c r="AO98" s="338"/>
      <c r="AP98" s="337" t="s">
        <v>292</v>
      </c>
      <c r="AQ98" s="251"/>
      <c r="AR98" s="251"/>
      <c r="AS98" s="251"/>
      <c r="AT98" s="251"/>
      <c r="AU98" s="251"/>
      <c r="AV98" s="251"/>
      <c r="AW98" s="316"/>
      <c r="AX98" s="278"/>
      <c r="AY98" s="276"/>
      <c r="AZ98" s="276"/>
      <c r="BA98" s="276"/>
      <c r="BB98" s="276"/>
      <c r="BC98" s="276"/>
      <c r="BD98" s="276"/>
      <c r="BE98" s="277"/>
      <c r="BF98" s="278" t="s">
        <v>299</v>
      </c>
      <c r="BG98" s="276"/>
      <c r="BH98" s="276"/>
      <c r="BI98" s="276"/>
      <c r="BJ98" s="276"/>
      <c r="BK98" s="276"/>
      <c r="BL98" s="276"/>
      <c r="BM98" s="276"/>
      <c r="BN98" s="64">
        <v>2</v>
      </c>
      <c r="BO98" s="65">
        <v>2</v>
      </c>
      <c r="BP98" s="65">
        <v>2</v>
      </c>
      <c r="BQ98" s="75">
        <f t="shared" si="25"/>
        <v>6</v>
      </c>
      <c r="BR98" s="312"/>
    </row>
    <row r="99" spans="2:70" s="66" customFormat="1" ht="133.5" customHeight="1">
      <c r="B99" s="383"/>
      <c r="C99" s="348"/>
      <c r="D99" s="349"/>
      <c r="E99" s="349"/>
      <c r="F99" s="349"/>
      <c r="G99" s="349"/>
      <c r="H99" s="350"/>
      <c r="I99" s="291" t="s">
        <v>300</v>
      </c>
      <c r="J99" s="292"/>
      <c r="K99" s="292"/>
      <c r="L99" s="292"/>
      <c r="M99" s="292"/>
      <c r="N99" s="292"/>
      <c r="O99" s="292"/>
      <c r="P99" s="292"/>
      <c r="Q99" s="292"/>
      <c r="R99" s="292"/>
      <c r="S99" s="292"/>
      <c r="T99" s="292"/>
      <c r="U99" s="292"/>
      <c r="V99" s="292"/>
      <c r="W99" s="292"/>
      <c r="X99" s="292"/>
      <c r="Y99" s="292"/>
      <c r="Z99" s="292"/>
      <c r="AA99" s="292"/>
      <c r="AB99" s="292"/>
      <c r="AC99" s="65">
        <v>2</v>
      </c>
      <c r="AD99" s="65">
        <v>4</v>
      </c>
      <c r="AE99" s="49">
        <v>3</v>
      </c>
      <c r="AF99" s="50">
        <f t="shared" ref="AF99" si="28">PRODUCT(AC99:AD99)+AE99</f>
        <v>11</v>
      </c>
      <c r="AG99" s="451" t="s">
        <v>284</v>
      </c>
      <c r="AH99" s="452"/>
      <c r="AI99" s="453"/>
      <c r="AJ99" s="291"/>
      <c r="AK99" s="292"/>
      <c r="AL99" s="454"/>
      <c r="AM99" s="299"/>
      <c r="AN99" s="300"/>
      <c r="AO99" s="438"/>
      <c r="AP99" s="528"/>
      <c r="AQ99" s="292"/>
      <c r="AR99" s="292"/>
      <c r="AS99" s="292"/>
      <c r="AT99" s="292"/>
      <c r="AU99" s="292"/>
      <c r="AV99" s="292"/>
      <c r="AW99" s="454"/>
      <c r="AX99" s="299"/>
      <c r="AY99" s="300"/>
      <c r="AZ99" s="300"/>
      <c r="BA99" s="300"/>
      <c r="BB99" s="300"/>
      <c r="BC99" s="300"/>
      <c r="BD99" s="300"/>
      <c r="BE99" s="301"/>
      <c r="BF99" s="553" t="s">
        <v>301</v>
      </c>
      <c r="BG99" s="452"/>
      <c r="BH99" s="452"/>
      <c r="BI99" s="452"/>
      <c r="BJ99" s="452"/>
      <c r="BK99" s="452"/>
      <c r="BL99" s="452"/>
      <c r="BM99" s="452"/>
      <c r="BN99" s="61">
        <v>2</v>
      </c>
      <c r="BO99" s="65">
        <v>4</v>
      </c>
      <c r="BP99" s="62">
        <v>2</v>
      </c>
      <c r="BQ99" s="120">
        <f t="shared" ref="BQ99" si="29">PRODUCT(BN99:BO99)+BP99</f>
        <v>10</v>
      </c>
      <c r="BR99" s="312"/>
    </row>
    <row r="100" spans="2:70" s="66" customFormat="1" ht="63" customHeight="1" thickBot="1">
      <c r="B100" s="383"/>
      <c r="C100" s="348"/>
      <c r="D100" s="349"/>
      <c r="E100" s="349"/>
      <c r="F100" s="349"/>
      <c r="G100" s="349"/>
      <c r="H100" s="350"/>
      <c r="I100" s="554" t="s">
        <v>302</v>
      </c>
      <c r="J100" s="555"/>
      <c r="K100" s="555"/>
      <c r="L100" s="555"/>
      <c r="M100" s="555"/>
      <c r="N100" s="555"/>
      <c r="O100" s="555"/>
      <c r="P100" s="555"/>
      <c r="Q100" s="555"/>
      <c r="R100" s="555"/>
      <c r="S100" s="555"/>
      <c r="T100" s="555"/>
      <c r="U100" s="555"/>
      <c r="V100" s="555"/>
      <c r="W100" s="555"/>
      <c r="X100" s="555"/>
      <c r="Y100" s="555"/>
      <c r="Z100" s="555"/>
      <c r="AA100" s="555"/>
      <c r="AB100" s="555"/>
      <c r="AC100" s="555"/>
      <c r="AD100" s="555"/>
      <c r="AE100" s="555"/>
      <c r="AF100" s="555"/>
      <c r="AG100" s="555"/>
      <c r="AH100" s="555"/>
      <c r="AI100" s="555"/>
      <c r="AJ100" s="555"/>
      <c r="AK100" s="555"/>
      <c r="AL100" s="555"/>
      <c r="AM100" s="555"/>
      <c r="AN100" s="555"/>
      <c r="AO100" s="555"/>
      <c r="AP100" s="555"/>
      <c r="AQ100" s="555"/>
      <c r="AR100" s="555"/>
      <c r="AS100" s="555"/>
      <c r="AT100" s="555"/>
      <c r="AU100" s="555"/>
      <c r="AV100" s="555"/>
      <c r="AW100" s="555"/>
      <c r="AX100" s="555"/>
      <c r="AY100" s="555"/>
      <c r="AZ100" s="555"/>
      <c r="BA100" s="555"/>
      <c r="BB100" s="555"/>
      <c r="BC100" s="555"/>
      <c r="BD100" s="555"/>
      <c r="BE100" s="555"/>
      <c r="BF100" s="555"/>
      <c r="BG100" s="555"/>
      <c r="BH100" s="555"/>
      <c r="BI100" s="555"/>
      <c r="BJ100" s="555"/>
      <c r="BK100" s="555"/>
      <c r="BL100" s="555"/>
      <c r="BM100" s="555"/>
      <c r="BN100" s="555"/>
      <c r="BO100" s="555"/>
      <c r="BP100" s="555"/>
      <c r="BQ100" s="556"/>
      <c r="BR100" s="359"/>
    </row>
    <row r="101" spans="2:70" s="66" customFormat="1" ht="85.5" customHeight="1" thickTop="1" thickBot="1">
      <c r="B101" s="383"/>
      <c r="C101" s="279" t="s">
        <v>303</v>
      </c>
      <c r="D101" s="280"/>
      <c r="E101" s="280"/>
      <c r="F101" s="280"/>
      <c r="G101" s="280"/>
      <c r="H101" s="281"/>
      <c r="I101" s="291" t="s">
        <v>244</v>
      </c>
      <c r="J101" s="292"/>
      <c r="K101" s="292"/>
      <c r="L101" s="292"/>
      <c r="M101" s="292"/>
      <c r="N101" s="292"/>
      <c r="O101" s="292"/>
      <c r="P101" s="292"/>
      <c r="Q101" s="292"/>
      <c r="R101" s="292"/>
      <c r="S101" s="292"/>
      <c r="T101" s="292"/>
      <c r="U101" s="292"/>
      <c r="V101" s="292"/>
      <c r="W101" s="292"/>
      <c r="X101" s="292"/>
      <c r="Y101" s="292"/>
      <c r="Z101" s="292"/>
      <c r="AA101" s="292"/>
      <c r="AB101" s="293"/>
      <c r="AC101" s="78">
        <v>1</v>
      </c>
      <c r="AD101" s="205">
        <v>4</v>
      </c>
      <c r="AE101" s="205">
        <v>2</v>
      </c>
      <c r="AF101" s="102">
        <f t="shared" si="14"/>
        <v>6</v>
      </c>
      <c r="AG101" s="503" t="s">
        <v>118</v>
      </c>
      <c r="AH101" s="468"/>
      <c r="AI101" s="469"/>
      <c r="AJ101" s="470" t="s">
        <v>137</v>
      </c>
      <c r="AK101" s="471"/>
      <c r="AL101" s="474"/>
      <c r="AM101" s="470" t="s">
        <v>132</v>
      </c>
      <c r="AN101" s="471"/>
      <c r="AO101" s="472"/>
      <c r="AP101" s="473"/>
      <c r="AQ101" s="471"/>
      <c r="AR101" s="471"/>
      <c r="AS101" s="471"/>
      <c r="AT101" s="471"/>
      <c r="AU101" s="471"/>
      <c r="AV101" s="471"/>
      <c r="AW101" s="474"/>
      <c r="AX101" s="470"/>
      <c r="AY101" s="471"/>
      <c r="AZ101" s="471"/>
      <c r="BA101" s="471"/>
      <c r="BB101" s="471"/>
      <c r="BC101" s="471"/>
      <c r="BD101" s="471"/>
      <c r="BE101" s="474"/>
      <c r="BF101" s="467" t="s">
        <v>247</v>
      </c>
      <c r="BG101" s="468"/>
      <c r="BH101" s="468"/>
      <c r="BI101" s="468"/>
      <c r="BJ101" s="468"/>
      <c r="BK101" s="468"/>
      <c r="BL101" s="468"/>
      <c r="BM101" s="468"/>
      <c r="BN101" s="81">
        <v>1</v>
      </c>
      <c r="BO101" s="82">
        <v>2</v>
      </c>
      <c r="BP101" s="82">
        <v>1</v>
      </c>
      <c r="BQ101" s="206">
        <f>PRODUCT(BN101:BO101)+BP101</f>
        <v>3</v>
      </c>
      <c r="BR101" s="547" t="s">
        <v>304</v>
      </c>
    </row>
    <row r="102" spans="2:70" s="66" customFormat="1" ht="71.25" customHeight="1" thickTop="1">
      <c r="B102" s="383"/>
      <c r="C102" s="692" t="s">
        <v>305</v>
      </c>
      <c r="D102" s="693"/>
      <c r="E102" s="693"/>
      <c r="F102" s="693"/>
      <c r="G102" s="693"/>
      <c r="H102" s="694"/>
      <c r="I102" s="247" t="s">
        <v>306</v>
      </c>
      <c r="J102" s="248"/>
      <c r="K102" s="248"/>
      <c r="L102" s="248"/>
      <c r="M102" s="248"/>
      <c r="N102" s="248"/>
      <c r="O102" s="248"/>
      <c r="P102" s="248"/>
      <c r="Q102" s="248"/>
      <c r="R102" s="248"/>
      <c r="S102" s="248"/>
      <c r="T102" s="248"/>
      <c r="U102" s="248"/>
      <c r="V102" s="248"/>
      <c r="W102" s="248"/>
      <c r="X102" s="248"/>
      <c r="Y102" s="248"/>
      <c r="Z102" s="248"/>
      <c r="AA102" s="248"/>
      <c r="AB102" s="502"/>
      <c r="AC102" s="64">
        <v>2</v>
      </c>
      <c r="AD102" s="98">
        <v>3</v>
      </c>
      <c r="AE102" s="62">
        <v>2</v>
      </c>
      <c r="AF102" s="63">
        <f t="shared" si="14"/>
        <v>8</v>
      </c>
      <c r="AG102" s="354" t="s">
        <v>201</v>
      </c>
      <c r="AH102" s="300"/>
      <c r="AI102" s="301"/>
      <c r="AJ102" s="296" t="s">
        <v>137</v>
      </c>
      <c r="AK102" s="297"/>
      <c r="AL102" s="440"/>
      <c r="AM102" s="296" t="s">
        <v>132</v>
      </c>
      <c r="AN102" s="297"/>
      <c r="AO102" s="298"/>
      <c r="AP102" s="439"/>
      <c r="AQ102" s="297"/>
      <c r="AR102" s="297"/>
      <c r="AS102" s="297"/>
      <c r="AT102" s="297"/>
      <c r="AU102" s="297"/>
      <c r="AV102" s="297"/>
      <c r="AW102" s="440"/>
      <c r="AX102" s="355" t="s">
        <v>246</v>
      </c>
      <c r="AY102" s="286"/>
      <c r="AZ102" s="286"/>
      <c r="BA102" s="286"/>
      <c r="BB102" s="286"/>
      <c r="BC102" s="286"/>
      <c r="BD102" s="286"/>
      <c r="BE102" s="287"/>
      <c r="BF102" s="299" t="s">
        <v>247</v>
      </c>
      <c r="BG102" s="300"/>
      <c r="BH102" s="300"/>
      <c r="BI102" s="300"/>
      <c r="BJ102" s="300"/>
      <c r="BK102" s="300"/>
      <c r="BL102" s="300"/>
      <c r="BM102" s="300"/>
      <c r="BN102" s="61">
        <v>1</v>
      </c>
      <c r="BO102" s="62">
        <v>3</v>
      </c>
      <c r="BP102" s="98">
        <v>1</v>
      </c>
      <c r="BQ102" s="63">
        <f t="shared" ref="BQ102" si="30">PRODUCT(BN102:BO102)+BP102</f>
        <v>4</v>
      </c>
      <c r="BR102" s="466"/>
    </row>
    <row r="103" spans="2:70" s="66" customFormat="1" ht="91.15" customHeight="1">
      <c r="B103" s="383"/>
      <c r="C103" s="348"/>
      <c r="D103" s="349"/>
      <c r="E103" s="349"/>
      <c r="F103" s="349"/>
      <c r="G103" s="349"/>
      <c r="H103" s="350"/>
      <c r="I103" s="250" t="s">
        <v>307</v>
      </c>
      <c r="J103" s="251"/>
      <c r="K103" s="251"/>
      <c r="L103" s="251"/>
      <c r="M103" s="251"/>
      <c r="N103" s="251"/>
      <c r="O103" s="251"/>
      <c r="P103" s="251"/>
      <c r="Q103" s="251"/>
      <c r="R103" s="251"/>
      <c r="S103" s="251"/>
      <c r="T103" s="251"/>
      <c r="U103" s="251"/>
      <c r="V103" s="251"/>
      <c r="W103" s="251"/>
      <c r="X103" s="251"/>
      <c r="Y103" s="251"/>
      <c r="Z103" s="251"/>
      <c r="AA103" s="251"/>
      <c r="AB103" s="252"/>
      <c r="AC103" s="61">
        <v>1</v>
      </c>
      <c r="AD103" s="137">
        <v>3</v>
      </c>
      <c r="AE103" s="62">
        <v>2</v>
      </c>
      <c r="AF103" s="63">
        <f t="shared" ref="AF103" si="31">PRODUCT(AC103:AD103)+AE103</f>
        <v>5</v>
      </c>
      <c r="AG103" s="354" t="s">
        <v>201</v>
      </c>
      <c r="AH103" s="300"/>
      <c r="AI103" s="301"/>
      <c r="AJ103" s="296" t="s">
        <v>137</v>
      </c>
      <c r="AK103" s="297"/>
      <c r="AL103" s="440"/>
      <c r="AM103" s="296" t="s">
        <v>132</v>
      </c>
      <c r="AN103" s="297"/>
      <c r="AO103" s="298"/>
      <c r="AP103" s="439"/>
      <c r="AQ103" s="297"/>
      <c r="AR103" s="297"/>
      <c r="AS103" s="297"/>
      <c r="AT103" s="297"/>
      <c r="AU103" s="297"/>
      <c r="AV103" s="297"/>
      <c r="AW103" s="440"/>
      <c r="AX103" s="299" t="s">
        <v>246</v>
      </c>
      <c r="AY103" s="300"/>
      <c r="AZ103" s="300"/>
      <c r="BA103" s="300"/>
      <c r="BB103" s="300"/>
      <c r="BC103" s="300"/>
      <c r="BD103" s="300"/>
      <c r="BE103" s="300"/>
      <c r="BF103" s="299" t="s">
        <v>249</v>
      </c>
      <c r="BG103" s="300"/>
      <c r="BH103" s="300"/>
      <c r="BI103" s="300"/>
      <c r="BJ103" s="300"/>
      <c r="BK103" s="300"/>
      <c r="BL103" s="300"/>
      <c r="BM103" s="300"/>
      <c r="BN103" s="61">
        <v>1</v>
      </c>
      <c r="BO103" s="62">
        <v>3</v>
      </c>
      <c r="BP103" s="98">
        <v>1</v>
      </c>
      <c r="BQ103" s="63">
        <f t="shared" ref="BQ103" si="32">PRODUCT(BN103:BO103)+BP103</f>
        <v>4</v>
      </c>
      <c r="BR103" s="466"/>
    </row>
    <row r="104" spans="2:70" s="66" customFormat="1" ht="54.75" customHeight="1" thickBot="1">
      <c r="B104" s="383"/>
      <c r="C104" s="695"/>
      <c r="D104" s="696"/>
      <c r="E104" s="696"/>
      <c r="F104" s="696"/>
      <c r="G104" s="696"/>
      <c r="H104" s="697"/>
      <c r="I104" s="319" t="s">
        <v>308</v>
      </c>
      <c r="J104" s="364"/>
      <c r="K104" s="364"/>
      <c r="L104" s="364"/>
      <c r="M104" s="364"/>
      <c r="N104" s="364"/>
      <c r="O104" s="364"/>
      <c r="P104" s="364"/>
      <c r="Q104" s="364"/>
      <c r="R104" s="364"/>
      <c r="S104" s="364"/>
      <c r="T104" s="364"/>
      <c r="U104" s="364"/>
      <c r="V104" s="364"/>
      <c r="W104" s="364"/>
      <c r="X104" s="364"/>
      <c r="Y104" s="364"/>
      <c r="Z104" s="364"/>
      <c r="AA104" s="364"/>
      <c r="AB104" s="365"/>
      <c r="AC104" s="51">
        <v>1</v>
      </c>
      <c r="AD104" s="110">
        <v>3</v>
      </c>
      <c r="AE104" s="52">
        <v>2</v>
      </c>
      <c r="AF104" s="57">
        <f t="shared" si="14"/>
        <v>5</v>
      </c>
      <c r="AG104" s="504" t="s">
        <v>224</v>
      </c>
      <c r="AH104" s="480"/>
      <c r="AI104" s="505"/>
      <c r="AJ104" s="319" t="s">
        <v>137</v>
      </c>
      <c r="AK104" s="364"/>
      <c r="AL104" s="323"/>
      <c r="AM104" s="319"/>
      <c r="AN104" s="364"/>
      <c r="AO104" s="365"/>
      <c r="AP104" s="478"/>
      <c r="AQ104" s="364"/>
      <c r="AR104" s="364"/>
      <c r="AS104" s="364"/>
      <c r="AT104" s="364"/>
      <c r="AU104" s="364"/>
      <c r="AV104" s="364"/>
      <c r="AW104" s="323"/>
      <c r="AX104" s="553" t="s">
        <v>246</v>
      </c>
      <c r="AY104" s="452"/>
      <c r="AZ104" s="452"/>
      <c r="BA104" s="452"/>
      <c r="BB104" s="452"/>
      <c r="BC104" s="452"/>
      <c r="BD104" s="452"/>
      <c r="BE104" s="452"/>
      <c r="BF104" s="319" t="s">
        <v>309</v>
      </c>
      <c r="BG104" s="364"/>
      <c r="BH104" s="364"/>
      <c r="BI104" s="364"/>
      <c r="BJ104" s="364"/>
      <c r="BK104" s="364"/>
      <c r="BL104" s="364"/>
      <c r="BM104" s="364"/>
      <c r="BN104" s="51">
        <v>1</v>
      </c>
      <c r="BO104" s="52">
        <v>3</v>
      </c>
      <c r="BP104" s="52">
        <v>2</v>
      </c>
      <c r="BQ104" s="57">
        <f t="shared" ref="BQ104:BQ106" si="33">PRODUCT(BN104:BO104)+BP104</f>
        <v>5</v>
      </c>
      <c r="BR104" s="484"/>
    </row>
    <row r="105" spans="2:70" s="66" customFormat="1" ht="64.5" customHeight="1" thickTop="1">
      <c r="B105" s="383"/>
      <c r="C105" s="348" t="s">
        <v>310</v>
      </c>
      <c r="D105" s="349"/>
      <c r="E105" s="349"/>
      <c r="F105" s="349"/>
      <c r="G105" s="349"/>
      <c r="H105" s="350"/>
      <c r="I105" s="296" t="s">
        <v>194</v>
      </c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8"/>
      <c r="AC105" s="118">
        <v>1</v>
      </c>
      <c r="AD105" s="73">
        <v>3</v>
      </c>
      <c r="AE105" s="65">
        <v>2</v>
      </c>
      <c r="AF105" s="63">
        <f t="shared" si="14"/>
        <v>5</v>
      </c>
      <c r="AG105" s="296"/>
      <c r="AH105" s="297"/>
      <c r="AI105" s="440"/>
      <c r="AJ105" s="296" t="s">
        <v>137</v>
      </c>
      <c r="AK105" s="297"/>
      <c r="AL105" s="440"/>
      <c r="AM105" s="296"/>
      <c r="AN105" s="297"/>
      <c r="AO105" s="440"/>
      <c r="AP105" s="439" t="s">
        <v>195</v>
      </c>
      <c r="AQ105" s="297"/>
      <c r="AR105" s="297"/>
      <c r="AS105" s="297"/>
      <c r="AT105" s="297"/>
      <c r="AU105" s="297"/>
      <c r="AV105" s="297"/>
      <c r="AW105" s="440"/>
      <c r="AX105" s="253" t="s">
        <v>196</v>
      </c>
      <c r="AY105" s="254"/>
      <c r="AZ105" s="254"/>
      <c r="BA105" s="254"/>
      <c r="BB105" s="254"/>
      <c r="BC105" s="254"/>
      <c r="BD105" s="254"/>
      <c r="BE105" s="358"/>
      <c r="BF105" s="299" t="s">
        <v>311</v>
      </c>
      <c r="BG105" s="300"/>
      <c r="BH105" s="300"/>
      <c r="BI105" s="300"/>
      <c r="BJ105" s="300"/>
      <c r="BK105" s="300"/>
      <c r="BL105" s="300"/>
      <c r="BM105" s="438"/>
      <c r="BN105" s="67">
        <v>1</v>
      </c>
      <c r="BO105" s="68">
        <v>3</v>
      </c>
      <c r="BP105" s="68">
        <v>1</v>
      </c>
      <c r="BQ105" s="69">
        <f t="shared" si="33"/>
        <v>4</v>
      </c>
      <c r="BR105" s="311" t="s">
        <v>312</v>
      </c>
    </row>
    <row r="106" spans="2:70" s="66" customFormat="1" ht="106.5" customHeight="1">
      <c r="B106" s="383"/>
      <c r="C106" s="348"/>
      <c r="D106" s="349"/>
      <c r="E106" s="349"/>
      <c r="F106" s="349"/>
      <c r="G106" s="349"/>
      <c r="H106" s="350"/>
      <c r="I106" s="250" t="s">
        <v>313</v>
      </c>
      <c r="J106" s="251"/>
      <c r="K106" s="251"/>
      <c r="L106" s="251"/>
      <c r="M106" s="251"/>
      <c r="N106" s="251"/>
      <c r="O106" s="251"/>
      <c r="P106" s="251"/>
      <c r="Q106" s="251"/>
      <c r="R106" s="251"/>
      <c r="S106" s="251"/>
      <c r="T106" s="251"/>
      <c r="U106" s="251"/>
      <c r="V106" s="251"/>
      <c r="W106" s="251"/>
      <c r="X106" s="251"/>
      <c r="Y106" s="251"/>
      <c r="Z106" s="251"/>
      <c r="AA106" s="251"/>
      <c r="AB106" s="252"/>
      <c r="AC106" s="64">
        <v>1</v>
      </c>
      <c r="AD106" s="65">
        <v>2</v>
      </c>
      <c r="AE106" s="65">
        <v>2</v>
      </c>
      <c r="AF106" s="63">
        <f t="shared" si="14"/>
        <v>4</v>
      </c>
      <c r="AG106" s="250" t="s">
        <v>137</v>
      </c>
      <c r="AH106" s="251"/>
      <c r="AI106" s="316"/>
      <c r="AJ106" s="250"/>
      <c r="AK106" s="251"/>
      <c r="AL106" s="316"/>
      <c r="AM106" s="250"/>
      <c r="AN106" s="251"/>
      <c r="AO106" s="316"/>
      <c r="AP106" s="337" t="s">
        <v>195</v>
      </c>
      <c r="AQ106" s="251"/>
      <c r="AR106" s="251"/>
      <c r="AS106" s="251"/>
      <c r="AT106" s="251"/>
      <c r="AU106" s="251"/>
      <c r="AV106" s="251"/>
      <c r="AW106" s="316"/>
      <c r="AX106" s="250" t="s">
        <v>196</v>
      </c>
      <c r="AY106" s="251"/>
      <c r="AZ106" s="251"/>
      <c r="BA106" s="251"/>
      <c r="BB106" s="251"/>
      <c r="BC106" s="251"/>
      <c r="BD106" s="251"/>
      <c r="BE106" s="316"/>
      <c r="BF106" s="278" t="s">
        <v>314</v>
      </c>
      <c r="BG106" s="276"/>
      <c r="BH106" s="276"/>
      <c r="BI106" s="276"/>
      <c r="BJ106" s="276"/>
      <c r="BK106" s="276"/>
      <c r="BL106" s="276"/>
      <c r="BM106" s="338"/>
      <c r="BN106" s="64">
        <v>1</v>
      </c>
      <c r="BO106" s="65">
        <v>2</v>
      </c>
      <c r="BP106" s="68">
        <v>1</v>
      </c>
      <c r="BQ106" s="63">
        <f t="shared" si="33"/>
        <v>3</v>
      </c>
      <c r="BR106" s="312"/>
    </row>
    <row r="107" spans="2:70" s="66" customFormat="1" ht="75.75" customHeight="1">
      <c r="B107" s="383"/>
      <c r="C107" s="348"/>
      <c r="D107" s="349"/>
      <c r="E107" s="349"/>
      <c r="F107" s="349"/>
      <c r="G107" s="349"/>
      <c r="H107" s="350"/>
      <c r="I107" s="250" t="s">
        <v>315</v>
      </c>
      <c r="J107" s="251"/>
      <c r="K107" s="251"/>
      <c r="L107" s="251"/>
      <c r="M107" s="251"/>
      <c r="N107" s="251"/>
      <c r="O107" s="251"/>
      <c r="P107" s="251"/>
      <c r="Q107" s="251"/>
      <c r="R107" s="251"/>
      <c r="S107" s="251"/>
      <c r="T107" s="251"/>
      <c r="U107" s="251"/>
      <c r="V107" s="251"/>
      <c r="W107" s="251"/>
      <c r="X107" s="251"/>
      <c r="Y107" s="251"/>
      <c r="Z107" s="251"/>
      <c r="AA107" s="251"/>
      <c r="AB107" s="252"/>
      <c r="AC107" s="64">
        <v>2</v>
      </c>
      <c r="AD107" s="65">
        <v>3</v>
      </c>
      <c r="AE107" s="65">
        <v>2</v>
      </c>
      <c r="AF107" s="63">
        <f t="shared" si="14"/>
        <v>8</v>
      </c>
      <c r="AG107" s="275" t="s">
        <v>118</v>
      </c>
      <c r="AH107" s="276"/>
      <c r="AI107" s="277"/>
      <c r="AJ107" s="250" t="s">
        <v>137</v>
      </c>
      <c r="AK107" s="251"/>
      <c r="AL107" s="316"/>
      <c r="AM107" s="250" t="s">
        <v>132</v>
      </c>
      <c r="AN107" s="251"/>
      <c r="AO107" s="252"/>
      <c r="AP107" s="337"/>
      <c r="AQ107" s="251"/>
      <c r="AR107" s="251"/>
      <c r="AS107" s="251"/>
      <c r="AT107" s="251"/>
      <c r="AU107" s="251"/>
      <c r="AV107" s="251"/>
      <c r="AW107" s="316"/>
      <c r="AX107" s="250" t="s">
        <v>316</v>
      </c>
      <c r="AY107" s="251"/>
      <c r="AZ107" s="251"/>
      <c r="BA107" s="251"/>
      <c r="BB107" s="251"/>
      <c r="BC107" s="251"/>
      <c r="BD107" s="251"/>
      <c r="BE107" s="316"/>
      <c r="BF107" s="278" t="s">
        <v>211</v>
      </c>
      <c r="BG107" s="276"/>
      <c r="BH107" s="276"/>
      <c r="BI107" s="276"/>
      <c r="BJ107" s="276"/>
      <c r="BK107" s="276"/>
      <c r="BL107" s="276"/>
      <c r="BM107" s="338"/>
      <c r="BN107" s="64">
        <v>1</v>
      </c>
      <c r="BO107" s="65">
        <v>2</v>
      </c>
      <c r="BP107" s="49">
        <v>2</v>
      </c>
      <c r="BQ107" s="76">
        <f t="shared" ref="BQ107:BQ113" si="34">PRODUCT(BN107:BO107)+BP107</f>
        <v>4</v>
      </c>
      <c r="BR107" s="312"/>
    </row>
    <row r="108" spans="2:70" s="66" customFormat="1" ht="55.5" customHeight="1">
      <c r="B108" s="383"/>
      <c r="C108" s="348"/>
      <c r="D108" s="349"/>
      <c r="E108" s="349"/>
      <c r="F108" s="349"/>
      <c r="G108" s="349"/>
      <c r="H108" s="350"/>
      <c r="I108" s="250" t="s">
        <v>317</v>
      </c>
      <c r="J108" s="251"/>
      <c r="K108" s="251"/>
      <c r="L108" s="251"/>
      <c r="M108" s="251"/>
      <c r="N108" s="251"/>
      <c r="O108" s="251"/>
      <c r="P108" s="251"/>
      <c r="Q108" s="251"/>
      <c r="R108" s="251"/>
      <c r="S108" s="251"/>
      <c r="T108" s="251"/>
      <c r="U108" s="251"/>
      <c r="V108" s="251"/>
      <c r="W108" s="251"/>
      <c r="X108" s="251"/>
      <c r="Y108" s="251"/>
      <c r="Z108" s="251"/>
      <c r="AA108" s="251"/>
      <c r="AB108" s="252"/>
      <c r="AC108" s="64">
        <v>1</v>
      </c>
      <c r="AD108" s="65">
        <v>3</v>
      </c>
      <c r="AE108" s="65">
        <v>1</v>
      </c>
      <c r="AF108" s="63">
        <f t="shared" si="14"/>
        <v>4</v>
      </c>
      <c r="AG108" s="250"/>
      <c r="AH108" s="251"/>
      <c r="AI108" s="316"/>
      <c r="AJ108" s="250" t="s">
        <v>137</v>
      </c>
      <c r="AK108" s="251"/>
      <c r="AL108" s="316"/>
      <c r="AM108" s="250" t="s">
        <v>132</v>
      </c>
      <c r="AN108" s="251"/>
      <c r="AO108" s="252"/>
      <c r="AP108" s="337"/>
      <c r="AQ108" s="251"/>
      <c r="AR108" s="251"/>
      <c r="AS108" s="251"/>
      <c r="AT108" s="251"/>
      <c r="AU108" s="251"/>
      <c r="AV108" s="251"/>
      <c r="AW108" s="316"/>
      <c r="AX108" s="250" t="s">
        <v>210</v>
      </c>
      <c r="AY108" s="251"/>
      <c r="AZ108" s="251"/>
      <c r="BA108" s="251"/>
      <c r="BB108" s="251"/>
      <c r="BC108" s="251"/>
      <c r="BD108" s="251"/>
      <c r="BE108" s="316"/>
      <c r="BF108" s="278" t="s">
        <v>318</v>
      </c>
      <c r="BG108" s="276"/>
      <c r="BH108" s="276"/>
      <c r="BI108" s="276"/>
      <c r="BJ108" s="276"/>
      <c r="BK108" s="276"/>
      <c r="BL108" s="276"/>
      <c r="BM108" s="338"/>
      <c r="BN108" s="64">
        <v>1</v>
      </c>
      <c r="BO108" s="65">
        <v>3</v>
      </c>
      <c r="BP108" s="65">
        <v>1</v>
      </c>
      <c r="BQ108" s="63">
        <f t="shared" si="34"/>
        <v>4</v>
      </c>
      <c r="BR108" s="312"/>
    </row>
    <row r="109" spans="2:70" s="66" customFormat="1" ht="66.75" customHeight="1">
      <c r="B109" s="383"/>
      <c r="C109" s="348"/>
      <c r="D109" s="349"/>
      <c r="E109" s="349"/>
      <c r="F109" s="349"/>
      <c r="G109" s="349"/>
      <c r="H109" s="350"/>
      <c r="I109" s="250" t="s">
        <v>319</v>
      </c>
      <c r="J109" s="251"/>
      <c r="K109" s="251"/>
      <c r="L109" s="251"/>
      <c r="M109" s="251"/>
      <c r="N109" s="251"/>
      <c r="O109" s="251"/>
      <c r="P109" s="251"/>
      <c r="Q109" s="251"/>
      <c r="R109" s="251"/>
      <c r="S109" s="251"/>
      <c r="T109" s="251"/>
      <c r="U109" s="251"/>
      <c r="V109" s="251"/>
      <c r="W109" s="251"/>
      <c r="X109" s="251"/>
      <c r="Y109" s="251"/>
      <c r="Z109" s="251"/>
      <c r="AA109" s="251"/>
      <c r="AB109" s="252"/>
      <c r="AC109" s="48">
        <v>1</v>
      </c>
      <c r="AD109" s="49">
        <v>2</v>
      </c>
      <c r="AE109" s="49">
        <v>1</v>
      </c>
      <c r="AF109" s="50">
        <f t="shared" si="14"/>
        <v>3</v>
      </c>
      <c r="AG109" s="268" t="s">
        <v>118</v>
      </c>
      <c r="AH109" s="269"/>
      <c r="AI109" s="270"/>
      <c r="AJ109" s="259" t="s">
        <v>137</v>
      </c>
      <c r="AK109" s="260"/>
      <c r="AL109" s="271"/>
      <c r="AM109" s="259"/>
      <c r="AN109" s="260"/>
      <c r="AO109" s="271"/>
      <c r="AP109" s="325" t="s">
        <v>195</v>
      </c>
      <c r="AQ109" s="260"/>
      <c r="AR109" s="260"/>
      <c r="AS109" s="260"/>
      <c r="AT109" s="260"/>
      <c r="AU109" s="260"/>
      <c r="AV109" s="260"/>
      <c r="AW109" s="271"/>
      <c r="AX109" s="259"/>
      <c r="AY109" s="260"/>
      <c r="AZ109" s="260"/>
      <c r="BA109" s="260"/>
      <c r="BB109" s="260"/>
      <c r="BC109" s="260"/>
      <c r="BD109" s="260"/>
      <c r="BE109" s="271"/>
      <c r="BF109" s="294" t="s">
        <v>320</v>
      </c>
      <c r="BG109" s="269"/>
      <c r="BH109" s="269"/>
      <c r="BI109" s="269"/>
      <c r="BJ109" s="269"/>
      <c r="BK109" s="269"/>
      <c r="BL109" s="269"/>
      <c r="BM109" s="295"/>
      <c r="BN109" s="48">
        <v>1</v>
      </c>
      <c r="BO109" s="49">
        <v>2</v>
      </c>
      <c r="BP109" s="49">
        <v>1</v>
      </c>
      <c r="BQ109" s="50">
        <f t="shared" si="34"/>
        <v>3</v>
      </c>
      <c r="BR109" s="312"/>
    </row>
    <row r="110" spans="2:70" s="66" customFormat="1" ht="76.5" customHeight="1" thickBot="1">
      <c r="B110" s="383"/>
      <c r="C110" s="282"/>
      <c r="D110" s="283"/>
      <c r="E110" s="283"/>
      <c r="F110" s="283"/>
      <c r="G110" s="283"/>
      <c r="H110" s="284"/>
      <c r="I110" s="319" t="s">
        <v>244</v>
      </c>
      <c r="J110" s="364"/>
      <c r="K110" s="364"/>
      <c r="L110" s="364"/>
      <c r="M110" s="364"/>
      <c r="N110" s="364"/>
      <c r="O110" s="364"/>
      <c r="P110" s="364"/>
      <c r="Q110" s="364"/>
      <c r="R110" s="364"/>
      <c r="S110" s="364"/>
      <c r="T110" s="364"/>
      <c r="U110" s="364"/>
      <c r="V110" s="364"/>
      <c r="W110" s="364"/>
      <c r="X110" s="364"/>
      <c r="Y110" s="364"/>
      <c r="Z110" s="364"/>
      <c r="AA110" s="364"/>
      <c r="AB110" s="365"/>
      <c r="AC110" s="51">
        <v>1</v>
      </c>
      <c r="AD110" s="52">
        <v>3</v>
      </c>
      <c r="AE110" s="52">
        <v>2</v>
      </c>
      <c r="AF110" s="57">
        <f t="shared" ref="AF110" si="35">PRODUCT(AC110:AD110)+AE110</f>
        <v>5</v>
      </c>
      <c r="AG110" s="504" t="s">
        <v>321</v>
      </c>
      <c r="AH110" s="480"/>
      <c r="AI110" s="480"/>
      <c r="AJ110" s="319"/>
      <c r="AK110" s="364"/>
      <c r="AL110" s="323"/>
      <c r="AM110" s="319"/>
      <c r="AN110" s="364"/>
      <c r="AO110" s="323"/>
      <c r="AP110" s="478"/>
      <c r="AQ110" s="364"/>
      <c r="AR110" s="364"/>
      <c r="AS110" s="364"/>
      <c r="AT110" s="364"/>
      <c r="AU110" s="364"/>
      <c r="AV110" s="364"/>
      <c r="AW110" s="323"/>
      <c r="AX110" s="319"/>
      <c r="AY110" s="364"/>
      <c r="AZ110" s="364"/>
      <c r="BA110" s="364"/>
      <c r="BB110" s="364"/>
      <c r="BC110" s="364"/>
      <c r="BD110" s="364"/>
      <c r="BE110" s="364"/>
      <c r="BF110" s="479" t="s">
        <v>247</v>
      </c>
      <c r="BG110" s="480"/>
      <c r="BH110" s="480"/>
      <c r="BI110" s="480"/>
      <c r="BJ110" s="480"/>
      <c r="BK110" s="480"/>
      <c r="BL110" s="480"/>
      <c r="BM110" s="481"/>
      <c r="BN110" s="51">
        <v>1</v>
      </c>
      <c r="BO110" s="52">
        <v>3</v>
      </c>
      <c r="BP110" s="52">
        <v>1</v>
      </c>
      <c r="BQ110" s="57">
        <f t="shared" si="34"/>
        <v>4</v>
      </c>
      <c r="BR110" s="312"/>
    </row>
    <row r="111" spans="2:70" s="66" customFormat="1" ht="66.75" customHeight="1" thickTop="1">
      <c r="B111" s="383"/>
      <c r="C111" s="279" t="s">
        <v>322</v>
      </c>
      <c r="D111" s="280"/>
      <c r="E111" s="280"/>
      <c r="F111" s="280"/>
      <c r="G111" s="280"/>
      <c r="H111" s="281"/>
      <c r="I111" s="253" t="s">
        <v>323</v>
      </c>
      <c r="J111" s="254"/>
      <c r="K111" s="254"/>
      <c r="L111" s="254"/>
      <c r="M111" s="254"/>
      <c r="N111" s="254"/>
      <c r="O111" s="254"/>
      <c r="P111" s="254"/>
      <c r="Q111" s="254"/>
      <c r="R111" s="254"/>
      <c r="S111" s="254"/>
      <c r="T111" s="254"/>
      <c r="U111" s="254"/>
      <c r="V111" s="254"/>
      <c r="W111" s="254"/>
      <c r="X111" s="254"/>
      <c r="Y111" s="254"/>
      <c r="Z111" s="254"/>
      <c r="AA111" s="254"/>
      <c r="AB111" s="255"/>
      <c r="AC111" s="61">
        <v>2</v>
      </c>
      <c r="AD111" s="62">
        <v>2</v>
      </c>
      <c r="AE111" s="62">
        <v>2</v>
      </c>
      <c r="AF111" s="63">
        <f t="shared" si="14"/>
        <v>6</v>
      </c>
      <c r="AG111" s="296" t="s">
        <v>137</v>
      </c>
      <c r="AH111" s="297"/>
      <c r="AI111" s="440"/>
      <c r="AJ111" s="291"/>
      <c r="AK111" s="292"/>
      <c r="AL111" s="454"/>
      <c r="AM111" s="296" t="s">
        <v>132</v>
      </c>
      <c r="AN111" s="297"/>
      <c r="AO111" s="298"/>
      <c r="AP111" s="439" t="s">
        <v>195</v>
      </c>
      <c r="AQ111" s="297"/>
      <c r="AR111" s="297"/>
      <c r="AS111" s="297"/>
      <c r="AT111" s="297"/>
      <c r="AU111" s="297"/>
      <c r="AV111" s="297"/>
      <c r="AW111" s="440"/>
      <c r="AX111" s="296" t="s">
        <v>324</v>
      </c>
      <c r="AY111" s="297"/>
      <c r="AZ111" s="297"/>
      <c r="BA111" s="297"/>
      <c r="BB111" s="297"/>
      <c r="BC111" s="297"/>
      <c r="BD111" s="297"/>
      <c r="BE111" s="440"/>
      <c r="BF111" s="553" t="s">
        <v>325</v>
      </c>
      <c r="BG111" s="452"/>
      <c r="BH111" s="452"/>
      <c r="BI111" s="452"/>
      <c r="BJ111" s="452"/>
      <c r="BK111" s="452"/>
      <c r="BL111" s="452"/>
      <c r="BM111" s="466"/>
      <c r="BN111" s="72">
        <v>1</v>
      </c>
      <c r="BO111" s="119">
        <v>2</v>
      </c>
      <c r="BP111" s="119">
        <v>1</v>
      </c>
      <c r="BQ111" s="120">
        <f t="shared" si="34"/>
        <v>3</v>
      </c>
      <c r="BR111" s="311" t="s">
        <v>326</v>
      </c>
    </row>
    <row r="112" spans="2:70" s="66" customFormat="1" ht="39.75" customHeight="1">
      <c r="B112" s="383"/>
      <c r="C112" s="348"/>
      <c r="D112" s="349"/>
      <c r="E112" s="349"/>
      <c r="F112" s="349"/>
      <c r="G112" s="349"/>
      <c r="H112" s="350"/>
      <c r="I112" s="250" t="s">
        <v>327</v>
      </c>
      <c r="J112" s="251"/>
      <c r="K112" s="251"/>
      <c r="L112" s="251"/>
      <c r="M112" s="251"/>
      <c r="N112" s="251"/>
      <c r="O112" s="251"/>
      <c r="P112" s="251"/>
      <c r="Q112" s="251"/>
      <c r="R112" s="251"/>
      <c r="S112" s="251"/>
      <c r="T112" s="251"/>
      <c r="U112" s="251"/>
      <c r="V112" s="251"/>
      <c r="W112" s="251"/>
      <c r="X112" s="251"/>
      <c r="Y112" s="251"/>
      <c r="Z112" s="251"/>
      <c r="AA112" s="251"/>
      <c r="AB112" s="252"/>
      <c r="AC112" s="64">
        <v>1</v>
      </c>
      <c r="AD112" s="65">
        <v>3</v>
      </c>
      <c r="AE112" s="65">
        <v>2</v>
      </c>
      <c r="AF112" s="63">
        <f t="shared" si="14"/>
        <v>5</v>
      </c>
      <c r="AG112" s="250" t="s">
        <v>137</v>
      </c>
      <c r="AH112" s="251"/>
      <c r="AI112" s="316"/>
      <c r="AJ112" s="250"/>
      <c r="AK112" s="251"/>
      <c r="AL112" s="316"/>
      <c r="AM112" s="250" t="s">
        <v>132</v>
      </c>
      <c r="AN112" s="251"/>
      <c r="AO112" s="252"/>
      <c r="AP112" s="337" t="s">
        <v>328</v>
      </c>
      <c r="AQ112" s="251"/>
      <c r="AR112" s="251"/>
      <c r="AS112" s="251"/>
      <c r="AT112" s="251"/>
      <c r="AU112" s="251"/>
      <c r="AV112" s="251"/>
      <c r="AW112" s="316"/>
      <c r="AX112" s="250" t="s">
        <v>324</v>
      </c>
      <c r="AY112" s="251"/>
      <c r="AZ112" s="251"/>
      <c r="BA112" s="251"/>
      <c r="BB112" s="251"/>
      <c r="BC112" s="251"/>
      <c r="BD112" s="251"/>
      <c r="BE112" s="316"/>
      <c r="BF112" s="278" t="s">
        <v>325</v>
      </c>
      <c r="BG112" s="276"/>
      <c r="BH112" s="276"/>
      <c r="BI112" s="276"/>
      <c r="BJ112" s="276"/>
      <c r="BK112" s="276"/>
      <c r="BL112" s="276"/>
      <c r="BM112" s="338"/>
      <c r="BN112" s="61">
        <v>1</v>
      </c>
      <c r="BO112" s="68">
        <v>2</v>
      </c>
      <c r="BP112" s="68">
        <v>1</v>
      </c>
      <c r="BQ112" s="63">
        <f t="shared" si="34"/>
        <v>3</v>
      </c>
      <c r="BR112" s="312"/>
    </row>
    <row r="113" spans="2:70" s="66" customFormat="1" ht="67.5" customHeight="1" thickBot="1">
      <c r="B113" s="383"/>
      <c r="C113" s="348"/>
      <c r="D113" s="349"/>
      <c r="E113" s="349"/>
      <c r="F113" s="349"/>
      <c r="G113" s="349"/>
      <c r="H113" s="350"/>
      <c r="I113" s="259" t="s">
        <v>329</v>
      </c>
      <c r="J113" s="260"/>
      <c r="K113" s="260"/>
      <c r="L113" s="260"/>
      <c r="M113" s="260"/>
      <c r="N113" s="260"/>
      <c r="O113" s="260"/>
      <c r="P113" s="260"/>
      <c r="Q113" s="260"/>
      <c r="R113" s="260"/>
      <c r="S113" s="260"/>
      <c r="T113" s="260"/>
      <c r="U113" s="260"/>
      <c r="V113" s="260"/>
      <c r="W113" s="260"/>
      <c r="X113" s="260"/>
      <c r="Y113" s="260"/>
      <c r="Z113" s="260"/>
      <c r="AA113" s="260"/>
      <c r="AB113" s="261"/>
      <c r="AC113" s="48">
        <v>2</v>
      </c>
      <c r="AD113" s="49">
        <v>3</v>
      </c>
      <c r="AE113" s="49">
        <v>2</v>
      </c>
      <c r="AF113" s="50">
        <f t="shared" si="14"/>
        <v>8</v>
      </c>
      <c r="AG113" s="259" t="s">
        <v>137</v>
      </c>
      <c r="AH113" s="260"/>
      <c r="AI113" s="271"/>
      <c r="AJ113" s="259"/>
      <c r="AK113" s="260"/>
      <c r="AL113" s="271"/>
      <c r="AM113" s="259" t="s">
        <v>132</v>
      </c>
      <c r="AN113" s="260"/>
      <c r="AO113" s="261"/>
      <c r="AP113" s="337" t="s">
        <v>195</v>
      </c>
      <c r="AQ113" s="251"/>
      <c r="AR113" s="251"/>
      <c r="AS113" s="251"/>
      <c r="AT113" s="251"/>
      <c r="AU113" s="251"/>
      <c r="AV113" s="251"/>
      <c r="AW113" s="316"/>
      <c r="AX113" s="259" t="s">
        <v>324</v>
      </c>
      <c r="AY113" s="260"/>
      <c r="AZ113" s="260"/>
      <c r="BA113" s="260"/>
      <c r="BB113" s="260"/>
      <c r="BC113" s="260"/>
      <c r="BD113" s="260"/>
      <c r="BE113" s="271"/>
      <c r="BF113" s="467" t="s">
        <v>330</v>
      </c>
      <c r="BG113" s="468"/>
      <c r="BH113" s="468"/>
      <c r="BI113" s="468"/>
      <c r="BJ113" s="468"/>
      <c r="BK113" s="468"/>
      <c r="BL113" s="468"/>
      <c r="BM113" s="484"/>
      <c r="BN113" s="48">
        <v>2</v>
      </c>
      <c r="BO113" s="60">
        <v>2</v>
      </c>
      <c r="BP113" s="49">
        <v>2</v>
      </c>
      <c r="BQ113" s="50">
        <f t="shared" si="34"/>
        <v>6</v>
      </c>
      <c r="BR113" s="312"/>
    </row>
    <row r="114" spans="2:70" s="66" customFormat="1" ht="44.25" customHeight="1" thickTop="1">
      <c r="B114" s="383"/>
      <c r="C114" s="279" t="s">
        <v>331</v>
      </c>
      <c r="D114" s="280"/>
      <c r="E114" s="280"/>
      <c r="F114" s="280"/>
      <c r="G114" s="280"/>
      <c r="H114" s="281"/>
      <c r="I114" s="253" t="s">
        <v>332</v>
      </c>
      <c r="J114" s="254"/>
      <c r="K114" s="254"/>
      <c r="L114" s="254"/>
      <c r="M114" s="254"/>
      <c r="N114" s="254"/>
      <c r="O114" s="254"/>
      <c r="P114" s="254"/>
      <c r="Q114" s="254"/>
      <c r="R114" s="254"/>
      <c r="S114" s="254"/>
      <c r="T114" s="254"/>
      <c r="U114" s="254"/>
      <c r="V114" s="254"/>
      <c r="W114" s="254"/>
      <c r="X114" s="254"/>
      <c r="Y114" s="254"/>
      <c r="Z114" s="254"/>
      <c r="AA114" s="254"/>
      <c r="AB114" s="255"/>
      <c r="AC114" s="72">
        <v>2</v>
      </c>
      <c r="AD114" s="73">
        <v>2</v>
      </c>
      <c r="AE114" s="73">
        <v>1</v>
      </c>
      <c r="AF114" s="74">
        <f t="shared" si="14"/>
        <v>5</v>
      </c>
      <c r="AG114" s="285" t="s">
        <v>118</v>
      </c>
      <c r="AH114" s="286"/>
      <c r="AI114" s="287"/>
      <c r="AJ114" s="332" t="s">
        <v>137</v>
      </c>
      <c r="AK114" s="332"/>
      <c r="AL114" s="332"/>
      <c r="AM114" s="363"/>
      <c r="AN114" s="363"/>
      <c r="AO114" s="460"/>
      <c r="AP114" s="358"/>
      <c r="AQ114" s="363"/>
      <c r="AR114" s="363"/>
      <c r="AS114" s="363"/>
      <c r="AT114" s="363"/>
      <c r="AU114" s="363"/>
      <c r="AV114" s="363"/>
      <c r="AW114" s="363"/>
      <c r="AX114" s="363"/>
      <c r="AY114" s="363"/>
      <c r="AZ114" s="363"/>
      <c r="BA114" s="363"/>
      <c r="BB114" s="363"/>
      <c r="BC114" s="363"/>
      <c r="BD114" s="363"/>
      <c r="BE114" s="363"/>
      <c r="BF114" s="339" t="s">
        <v>333</v>
      </c>
      <c r="BG114" s="339"/>
      <c r="BH114" s="339"/>
      <c r="BI114" s="339"/>
      <c r="BJ114" s="339"/>
      <c r="BK114" s="339"/>
      <c r="BL114" s="339"/>
      <c r="BM114" s="514"/>
      <c r="BN114" s="72">
        <v>1</v>
      </c>
      <c r="BO114" s="73">
        <v>2</v>
      </c>
      <c r="BP114" s="73">
        <v>1</v>
      </c>
      <c r="BQ114" s="99">
        <f t="shared" ref="BQ114:BQ129" si="36">PRODUCT(BN114:BO114)+BP114</f>
        <v>3</v>
      </c>
      <c r="BR114" s="311" t="s">
        <v>334</v>
      </c>
    </row>
    <row r="115" spans="2:70" s="66" customFormat="1" ht="88.5" customHeight="1" thickBot="1">
      <c r="B115" s="383"/>
      <c r="C115" s="348"/>
      <c r="D115" s="349"/>
      <c r="E115" s="349"/>
      <c r="F115" s="349"/>
      <c r="G115" s="349"/>
      <c r="H115" s="350"/>
      <c r="I115" s="259" t="s">
        <v>335</v>
      </c>
      <c r="J115" s="260"/>
      <c r="K115" s="260"/>
      <c r="L115" s="260"/>
      <c r="M115" s="260"/>
      <c r="N115" s="260"/>
      <c r="O115" s="260"/>
      <c r="P115" s="260"/>
      <c r="Q115" s="260"/>
      <c r="R115" s="260"/>
      <c r="S115" s="260"/>
      <c r="T115" s="260"/>
      <c r="U115" s="260"/>
      <c r="V115" s="260"/>
      <c r="W115" s="260"/>
      <c r="X115" s="260"/>
      <c r="Y115" s="260"/>
      <c r="Z115" s="260"/>
      <c r="AA115" s="260"/>
      <c r="AB115" s="261"/>
      <c r="AC115" s="48">
        <v>1</v>
      </c>
      <c r="AD115" s="62">
        <v>2</v>
      </c>
      <c r="AE115" s="49">
        <v>1</v>
      </c>
      <c r="AF115" s="76">
        <f t="shared" si="14"/>
        <v>3</v>
      </c>
      <c r="AG115" s="325"/>
      <c r="AH115" s="260"/>
      <c r="AI115" s="260"/>
      <c r="AJ115" s="321" t="s">
        <v>118</v>
      </c>
      <c r="AK115" s="321"/>
      <c r="AL115" s="321"/>
      <c r="AM115" s="482"/>
      <c r="AN115" s="482"/>
      <c r="AO115" s="483"/>
      <c r="AP115" s="271"/>
      <c r="AQ115" s="482"/>
      <c r="AR115" s="482"/>
      <c r="AS115" s="482"/>
      <c r="AT115" s="482"/>
      <c r="AU115" s="482"/>
      <c r="AV115" s="482"/>
      <c r="AW115" s="482"/>
      <c r="AX115" s="482"/>
      <c r="AY115" s="482"/>
      <c r="AZ115" s="482"/>
      <c r="BA115" s="482"/>
      <c r="BB115" s="482"/>
      <c r="BC115" s="482"/>
      <c r="BD115" s="482"/>
      <c r="BE115" s="482"/>
      <c r="BF115" s="360" t="s">
        <v>336</v>
      </c>
      <c r="BG115" s="360"/>
      <c r="BH115" s="360"/>
      <c r="BI115" s="360"/>
      <c r="BJ115" s="360"/>
      <c r="BK115" s="360"/>
      <c r="BL115" s="360"/>
      <c r="BM115" s="361"/>
      <c r="BN115" s="51">
        <v>1</v>
      </c>
      <c r="BO115" s="52">
        <v>2</v>
      </c>
      <c r="BP115" s="52">
        <v>1</v>
      </c>
      <c r="BQ115" s="57">
        <f t="shared" si="36"/>
        <v>3</v>
      </c>
      <c r="BR115" s="312"/>
    </row>
    <row r="116" spans="2:70" s="66" customFormat="1" ht="74.25" customHeight="1" thickTop="1" thickBot="1">
      <c r="B116" s="383"/>
      <c r="C116" s="461" t="s">
        <v>337</v>
      </c>
      <c r="D116" s="462"/>
      <c r="E116" s="462"/>
      <c r="F116" s="462"/>
      <c r="G116" s="462"/>
      <c r="H116" s="463"/>
      <c r="I116" s="455" t="s">
        <v>338</v>
      </c>
      <c r="J116" s="456"/>
      <c r="K116" s="456"/>
      <c r="L116" s="456"/>
      <c r="M116" s="456"/>
      <c r="N116" s="456"/>
      <c r="O116" s="456"/>
      <c r="P116" s="456"/>
      <c r="Q116" s="456"/>
      <c r="R116" s="456"/>
      <c r="S116" s="456"/>
      <c r="T116" s="456"/>
      <c r="U116" s="456"/>
      <c r="V116" s="456"/>
      <c r="W116" s="456"/>
      <c r="X116" s="456"/>
      <c r="Y116" s="456"/>
      <c r="Z116" s="456"/>
      <c r="AA116" s="456"/>
      <c r="AB116" s="457"/>
      <c r="AC116" s="86">
        <v>1</v>
      </c>
      <c r="AD116" s="87">
        <v>2</v>
      </c>
      <c r="AE116" s="87">
        <v>1</v>
      </c>
      <c r="AF116" s="88">
        <f t="shared" si="14"/>
        <v>3</v>
      </c>
      <c r="AG116" s="289" t="s">
        <v>118</v>
      </c>
      <c r="AH116" s="257"/>
      <c r="AI116" s="290"/>
      <c r="AJ116" s="664" t="s">
        <v>137</v>
      </c>
      <c r="AK116" s="664"/>
      <c r="AL116" s="664"/>
      <c r="AM116" s="664"/>
      <c r="AN116" s="664"/>
      <c r="AO116" s="670"/>
      <c r="AP116" s="459" t="s">
        <v>195</v>
      </c>
      <c r="AQ116" s="664"/>
      <c r="AR116" s="664"/>
      <c r="AS116" s="664"/>
      <c r="AT116" s="664"/>
      <c r="AU116" s="664"/>
      <c r="AV116" s="664"/>
      <c r="AW116" s="664"/>
      <c r="AX116" s="664"/>
      <c r="AY116" s="664"/>
      <c r="AZ116" s="664"/>
      <c r="BA116" s="664"/>
      <c r="BB116" s="664"/>
      <c r="BC116" s="664"/>
      <c r="BD116" s="664"/>
      <c r="BE116" s="664"/>
      <c r="BF116" s="665" t="s">
        <v>339</v>
      </c>
      <c r="BG116" s="665"/>
      <c r="BH116" s="665"/>
      <c r="BI116" s="665"/>
      <c r="BJ116" s="665"/>
      <c r="BK116" s="665"/>
      <c r="BL116" s="665"/>
      <c r="BM116" s="666"/>
      <c r="BN116" s="86">
        <v>1</v>
      </c>
      <c r="BO116" s="87">
        <v>2</v>
      </c>
      <c r="BP116" s="87">
        <v>1</v>
      </c>
      <c r="BQ116" s="88">
        <f t="shared" si="36"/>
        <v>3</v>
      </c>
      <c r="BR116" s="54" t="s">
        <v>340</v>
      </c>
    </row>
    <row r="117" spans="2:70" s="66" customFormat="1" ht="129" customHeight="1" thickTop="1" thickBot="1">
      <c r="B117" s="383"/>
      <c r="C117" s="279" t="s">
        <v>341</v>
      </c>
      <c r="D117" s="280"/>
      <c r="E117" s="280"/>
      <c r="F117" s="280"/>
      <c r="G117" s="280"/>
      <c r="H117" s="281"/>
      <c r="I117" s="247" t="s">
        <v>342</v>
      </c>
      <c r="J117" s="248"/>
      <c r="K117" s="248"/>
      <c r="L117" s="248"/>
      <c r="M117" s="248"/>
      <c r="N117" s="248"/>
      <c r="O117" s="248"/>
      <c r="P117" s="248"/>
      <c r="Q117" s="248"/>
      <c r="R117" s="248"/>
      <c r="S117" s="248"/>
      <c r="T117" s="248"/>
      <c r="U117" s="248"/>
      <c r="V117" s="248"/>
      <c r="W117" s="248"/>
      <c r="X117" s="248"/>
      <c r="Y117" s="248"/>
      <c r="Z117" s="248"/>
      <c r="AA117" s="248"/>
      <c r="AB117" s="248"/>
      <c r="AC117" s="77">
        <v>3</v>
      </c>
      <c r="AD117" s="49">
        <v>3</v>
      </c>
      <c r="AE117" s="49">
        <v>2</v>
      </c>
      <c r="AF117" s="76">
        <f t="shared" si="14"/>
        <v>11</v>
      </c>
      <c r="AG117" s="244" t="s">
        <v>321</v>
      </c>
      <c r="AH117" s="245"/>
      <c r="AI117" s="245"/>
      <c r="AJ117" s="498"/>
      <c r="AK117" s="498"/>
      <c r="AL117" s="498"/>
      <c r="AM117" s="482" t="s">
        <v>132</v>
      </c>
      <c r="AN117" s="482"/>
      <c r="AO117" s="483"/>
      <c r="AP117" s="454"/>
      <c r="AQ117" s="498"/>
      <c r="AR117" s="498"/>
      <c r="AS117" s="498"/>
      <c r="AT117" s="498"/>
      <c r="AU117" s="498"/>
      <c r="AV117" s="498"/>
      <c r="AW117" s="498"/>
      <c r="AX117" s="498"/>
      <c r="AY117" s="498"/>
      <c r="AZ117" s="498"/>
      <c r="BA117" s="498"/>
      <c r="BB117" s="498"/>
      <c r="BC117" s="498"/>
      <c r="BD117" s="498"/>
      <c r="BE117" s="498"/>
      <c r="BF117" s="362" t="s">
        <v>343</v>
      </c>
      <c r="BG117" s="362"/>
      <c r="BH117" s="362"/>
      <c r="BI117" s="362"/>
      <c r="BJ117" s="362"/>
      <c r="BK117" s="362"/>
      <c r="BL117" s="362"/>
      <c r="BM117" s="497"/>
      <c r="BN117" s="48">
        <v>2</v>
      </c>
      <c r="BO117" s="49">
        <v>3</v>
      </c>
      <c r="BP117" s="49">
        <v>2</v>
      </c>
      <c r="BQ117" s="76">
        <f t="shared" si="36"/>
        <v>8</v>
      </c>
      <c r="BR117" s="54" t="s">
        <v>344</v>
      </c>
    </row>
    <row r="118" spans="2:70" s="66" customFormat="1" ht="132.75" customHeight="1" thickTop="1">
      <c r="B118" s="383"/>
      <c r="C118" s="262" t="s">
        <v>345</v>
      </c>
      <c r="D118" s="263"/>
      <c r="E118" s="263"/>
      <c r="F118" s="263"/>
      <c r="G118" s="263"/>
      <c r="H118" s="263"/>
      <c r="I118" s="228" t="s">
        <v>346</v>
      </c>
      <c r="J118" s="228"/>
      <c r="K118" s="228"/>
      <c r="L118" s="228"/>
      <c r="M118" s="228"/>
      <c r="N118" s="228"/>
      <c r="O118" s="228"/>
      <c r="P118" s="228"/>
      <c r="Q118" s="228"/>
      <c r="R118" s="228"/>
      <c r="S118" s="228"/>
      <c r="T118" s="228"/>
      <c r="U118" s="228"/>
      <c r="V118" s="228"/>
      <c r="W118" s="228"/>
      <c r="X118" s="228"/>
      <c r="Y118" s="228"/>
      <c r="Z118" s="228"/>
      <c r="AA118" s="228"/>
      <c r="AB118" s="266"/>
      <c r="AC118" s="194">
        <v>4</v>
      </c>
      <c r="AD118" s="73">
        <v>4</v>
      </c>
      <c r="AE118" s="195">
        <v>3</v>
      </c>
      <c r="AF118" s="196">
        <f t="shared" si="14"/>
        <v>19</v>
      </c>
      <c r="AG118" s="267" t="s">
        <v>137</v>
      </c>
      <c r="AH118" s="229"/>
      <c r="AI118" s="229"/>
      <c r="AJ118" s="228"/>
      <c r="AK118" s="228"/>
      <c r="AL118" s="228"/>
      <c r="AM118" s="228"/>
      <c r="AN118" s="228"/>
      <c r="AO118" s="240"/>
      <c r="AP118" s="227"/>
      <c r="AQ118" s="228"/>
      <c r="AR118" s="228"/>
      <c r="AS118" s="228"/>
      <c r="AT118" s="228"/>
      <c r="AU118" s="228"/>
      <c r="AV118" s="228"/>
      <c r="AW118" s="228"/>
      <c r="AX118" s="229"/>
      <c r="AY118" s="229"/>
      <c r="AZ118" s="229"/>
      <c r="BA118" s="229"/>
      <c r="BB118" s="229"/>
      <c r="BC118" s="229"/>
      <c r="BD118" s="229"/>
      <c r="BE118" s="229"/>
      <c r="BF118" s="229" t="s">
        <v>347</v>
      </c>
      <c r="BG118" s="229"/>
      <c r="BH118" s="229"/>
      <c r="BI118" s="229"/>
      <c r="BJ118" s="229"/>
      <c r="BK118" s="229"/>
      <c r="BL118" s="229"/>
      <c r="BM118" s="230"/>
      <c r="BN118" s="72">
        <v>2</v>
      </c>
      <c r="BO118" s="73">
        <v>3</v>
      </c>
      <c r="BP118" s="73">
        <v>2</v>
      </c>
      <c r="BQ118" s="196">
        <f t="shared" si="36"/>
        <v>8</v>
      </c>
      <c r="BR118" s="231" t="s">
        <v>348</v>
      </c>
    </row>
    <row r="119" spans="2:70" s="66" customFormat="1" ht="179.25" customHeight="1" thickBot="1">
      <c r="B119" s="383"/>
      <c r="C119" s="264"/>
      <c r="D119" s="265"/>
      <c r="E119" s="265"/>
      <c r="F119" s="265"/>
      <c r="G119" s="265"/>
      <c r="H119" s="265"/>
      <c r="I119" s="233" t="s">
        <v>349</v>
      </c>
      <c r="J119" s="233"/>
      <c r="K119" s="233"/>
      <c r="L119" s="233"/>
      <c r="M119" s="233"/>
      <c r="N119" s="233"/>
      <c r="O119" s="233"/>
      <c r="P119" s="233"/>
      <c r="Q119" s="233"/>
      <c r="R119" s="233"/>
      <c r="S119" s="233"/>
      <c r="T119" s="233"/>
      <c r="U119" s="233"/>
      <c r="V119" s="233"/>
      <c r="W119" s="233"/>
      <c r="X119" s="233"/>
      <c r="Y119" s="233"/>
      <c r="Z119" s="233"/>
      <c r="AA119" s="233"/>
      <c r="AB119" s="234"/>
      <c r="AC119" s="67">
        <v>2</v>
      </c>
      <c r="AD119" s="68">
        <v>3</v>
      </c>
      <c r="AE119" s="197">
        <v>2</v>
      </c>
      <c r="AF119" s="198">
        <f t="shared" si="14"/>
        <v>8</v>
      </c>
      <c r="AG119" s="235" t="s">
        <v>137</v>
      </c>
      <c r="AH119" s="236"/>
      <c r="AI119" s="236"/>
      <c r="AJ119" s="233"/>
      <c r="AK119" s="233"/>
      <c r="AL119" s="233"/>
      <c r="AM119" s="233"/>
      <c r="AN119" s="233"/>
      <c r="AO119" s="237"/>
      <c r="AP119" s="238"/>
      <c r="AQ119" s="233"/>
      <c r="AR119" s="233"/>
      <c r="AS119" s="233"/>
      <c r="AT119" s="233"/>
      <c r="AU119" s="233"/>
      <c r="AV119" s="233"/>
      <c r="AW119" s="233"/>
      <c r="AX119" s="233" t="s">
        <v>350</v>
      </c>
      <c r="AY119" s="233"/>
      <c r="AZ119" s="233"/>
      <c r="BA119" s="233"/>
      <c r="BB119" s="233"/>
      <c r="BC119" s="233"/>
      <c r="BD119" s="233"/>
      <c r="BE119" s="233"/>
      <c r="BF119" s="236" t="s">
        <v>351</v>
      </c>
      <c r="BG119" s="236"/>
      <c r="BH119" s="236"/>
      <c r="BI119" s="236"/>
      <c r="BJ119" s="236"/>
      <c r="BK119" s="236"/>
      <c r="BL119" s="236"/>
      <c r="BM119" s="239"/>
      <c r="BN119" s="48">
        <v>2</v>
      </c>
      <c r="BO119" s="197">
        <v>3</v>
      </c>
      <c r="BP119" s="52">
        <v>1</v>
      </c>
      <c r="BQ119" s="198">
        <f t="shared" si="36"/>
        <v>7</v>
      </c>
      <c r="BR119" s="232"/>
    </row>
    <row r="120" spans="2:70" s="66" customFormat="1" ht="159.75" customHeight="1" thickTop="1">
      <c r="B120" s="383"/>
      <c r="C120" s="262" t="s">
        <v>352</v>
      </c>
      <c r="D120" s="263"/>
      <c r="E120" s="263"/>
      <c r="F120" s="263"/>
      <c r="G120" s="263"/>
      <c r="H120" s="263"/>
      <c r="I120" s="228" t="s">
        <v>353</v>
      </c>
      <c r="J120" s="228"/>
      <c r="K120" s="228"/>
      <c r="L120" s="228"/>
      <c r="M120" s="228"/>
      <c r="N120" s="228"/>
      <c r="O120" s="228"/>
      <c r="P120" s="228"/>
      <c r="Q120" s="228"/>
      <c r="R120" s="228"/>
      <c r="S120" s="228"/>
      <c r="T120" s="228"/>
      <c r="U120" s="228"/>
      <c r="V120" s="228"/>
      <c r="W120" s="228"/>
      <c r="X120" s="228"/>
      <c r="Y120" s="228"/>
      <c r="Z120" s="228"/>
      <c r="AA120" s="228"/>
      <c r="AB120" s="266"/>
      <c r="AC120" s="194">
        <v>4</v>
      </c>
      <c r="AD120" s="73">
        <v>4</v>
      </c>
      <c r="AE120" s="195">
        <v>3</v>
      </c>
      <c r="AF120" s="196">
        <f t="shared" ref="AF120:AF121" si="37">PRODUCT(AC120:AD120)+AE120</f>
        <v>19</v>
      </c>
      <c r="AG120" s="267" t="s">
        <v>137</v>
      </c>
      <c r="AH120" s="229"/>
      <c r="AI120" s="229"/>
      <c r="AJ120" s="228"/>
      <c r="AK120" s="228"/>
      <c r="AL120" s="228"/>
      <c r="AM120" s="228"/>
      <c r="AN120" s="228"/>
      <c r="AO120" s="240"/>
      <c r="AP120" s="227"/>
      <c r="AQ120" s="228"/>
      <c r="AR120" s="228"/>
      <c r="AS120" s="228"/>
      <c r="AT120" s="228"/>
      <c r="AU120" s="228"/>
      <c r="AV120" s="228"/>
      <c r="AW120" s="228"/>
      <c r="AX120" s="229" t="s">
        <v>354</v>
      </c>
      <c r="AY120" s="229"/>
      <c r="AZ120" s="229"/>
      <c r="BA120" s="229"/>
      <c r="BB120" s="229"/>
      <c r="BC120" s="229"/>
      <c r="BD120" s="229"/>
      <c r="BE120" s="229"/>
      <c r="BF120" s="229" t="s">
        <v>355</v>
      </c>
      <c r="BG120" s="229"/>
      <c r="BH120" s="229"/>
      <c r="BI120" s="229"/>
      <c r="BJ120" s="229"/>
      <c r="BK120" s="229"/>
      <c r="BL120" s="229"/>
      <c r="BM120" s="230"/>
      <c r="BN120" s="72">
        <v>2</v>
      </c>
      <c r="BO120" s="73">
        <v>3</v>
      </c>
      <c r="BP120" s="73">
        <v>2</v>
      </c>
      <c r="BQ120" s="196">
        <f t="shared" ref="BQ120:BQ121" si="38">PRODUCT(BN120:BO120)+BP120</f>
        <v>8</v>
      </c>
      <c r="BR120" s="231" t="s">
        <v>348</v>
      </c>
    </row>
    <row r="121" spans="2:70" s="66" customFormat="1" ht="99.75" customHeight="1" thickBot="1">
      <c r="B121" s="383"/>
      <c r="C121" s="613"/>
      <c r="D121" s="614"/>
      <c r="E121" s="614"/>
      <c r="F121" s="614"/>
      <c r="G121" s="614"/>
      <c r="H121" s="614"/>
      <c r="I121" s="617" t="s">
        <v>356</v>
      </c>
      <c r="J121" s="617"/>
      <c r="K121" s="617"/>
      <c r="L121" s="617"/>
      <c r="M121" s="617"/>
      <c r="N121" s="617"/>
      <c r="O121" s="617"/>
      <c r="P121" s="617"/>
      <c r="Q121" s="617"/>
      <c r="R121" s="617"/>
      <c r="S121" s="617"/>
      <c r="T121" s="617"/>
      <c r="U121" s="617"/>
      <c r="V121" s="617"/>
      <c r="W121" s="617"/>
      <c r="X121" s="617"/>
      <c r="Y121" s="617"/>
      <c r="Z121" s="617"/>
      <c r="AA121" s="617"/>
      <c r="AB121" s="706"/>
      <c r="AC121" s="59">
        <v>2</v>
      </c>
      <c r="AD121" s="60">
        <v>3</v>
      </c>
      <c r="AE121" s="200">
        <v>2</v>
      </c>
      <c r="AF121" s="201">
        <f t="shared" si="37"/>
        <v>8</v>
      </c>
      <c r="AG121" s="720" t="s">
        <v>137</v>
      </c>
      <c r="AH121" s="618"/>
      <c r="AI121" s="618"/>
      <c r="AJ121" s="617"/>
      <c r="AK121" s="617"/>
      <c r="AL121" s="617"/>
      <c r="AM121" s="617"/>
      <c r="AN121" s="617"/>
      <c r="AO121" s="721"/>
      <c r="AP121" s="722" t="s">
        <v>215</v>
      </c>
      <c r="AQ121" s="617"/>
      <c r="AR121" s="617"/>
      <c r="AS121" s="617"/>
      <c r="AT121" s="617"/>
      <c r="AU121" s="617"/>
      <c r="AV121" s="617"/>
      <c r="AW121" s="617"/>
      <c r="AX121" s="617"/>
      <c r="AY121" s="617"/>
      <c r="AZ121" s="617"/>
      <c r="BA121" s="617"/>
      <c r="BB121" s="617"/>
      <c r="BC121" s="617"/>
      <c r="BD121" s="617"/>
      <c r="BE121" s="617"/>
      <c r="BF121" s="618" t="s">
        <v>357</v>
      </c>
      <c r="BG121" s="618"/>
      <c r="BH121" s="618"/>
      <c r="BI121" s="618"/>
      <c r="BJ121" s="618"/>
      <c r="BK121" s="618"/>
      <c r="BL121" s="618"/>
      <c r="BM121" s="619"/>
      <c r="BN121" s="48">
        <v>2</v>
      </c>
      <c r="BO121" s="200">
        <v>3</v>
      </c>
      <c r="BP121" s="49">
        <v>1</v>
      </c>
      <c r="BQ121" s="201">
        <f t="shared" si="38"/>
        <v>7</v>
      </c>
      <c r="BR121" s="719"/>
    </row>
    <row r="122" spans="2:70" s="66" customFormat="1" ht="78" customHeight="1" thickTop="1">
      <c r="B122" s="383"/>
      <c r="C122" s="713" t="s">
        <v>358</v>
      </c>
      <c r="D122" s="714"/>
      <c r="E122" s="714"/>
      <c r="F122" s="714"/>
      <c r="G122" s="714"/>
      <c r="H122" s="715"/>
      <c r="I122" s="723" t="s">
        <v>359</v>
      </c>
      <c r="J122" s="723"/>
      <c r="K122" s="723"/>
      <c r="L122" s="723"/>
      <c r="M122" s="723"/>
      <c r="N122" s="723"/>
      <c r="O122" s="723"/>
      <c r="P122" s="723"/>
      <c r="Q122" s="723"/>
      <c r="R122" s="723"/>
      <c r="S122" s="723"/>
      <c r="T122" s="723"/>
      <c r="U122" s="723"/>
      <c r="V122" s="723"/>
      <c r="W122" s="723"/>
      <c r="X122" s="723"/>
      <c r="Y122" s="723"/>
      <c r="Z122" s="723"/>
      <c r="AA122" s="723"/>
      <c r="AB122" s="724"/>
      <c r="AC122" s="725">
        <v>2</v>
      </c>
      <c r="AD122" s="726">
        <v>3</v>
      </c>
      <c r="AE122" s="727">
        <v>2</v>
      </c>
      <c r="AF122" s="728">
        <f>PRODUCT(AC122:AD122)+AE122</f>
        <v>8</v>
      </c>
      <c r="AG122" s="729" t="s">
        <v>360</v>
      </c>
      <c r="AH122" s="730"/>
      <c r="AI122" s="731"/>
      <c r="AJ122" s="723" t="s">
        <v>137</v>
      </c>
      <c r="AK122" s="723"/>
      <c r="AL122" s="723"/>
      <c r="AM122" s="723"/>
      <c r="AN122" s="723"/>
      <c r="AO122" s="732"/>
      <c r="AP122" s="731" t="s">
        <v>361</v>
      </c>
      <c r="AQ122" s="733"/>
      <c r="AR122" s="733"/>
      <c r="AS122" s="733"/>
      <c r="AT122" s="733"/>
      <c r="AU122" s="733"/>
      <c r="AV122" s="733"/>
      <c r="AW122" s="733"/>
      <c r="AX122" s="723"/>
      <c r="AY122" s="723"/>
      <c r="AZ122" s="723"/>
      <c r="BA122" s="723"/>
      <c r="BB122" s="723"/>
      <c r="BC122" s="723"/>
      <c r="BD122" s="723"/>
      <c r="BE122" s="723"/>
      <c r="BF122" s="733" t="s">
        <v>510</v>
      </c>
      <c r="BG122" s="733"/>
      <c r="BH122" s="733"/>
      <c r="BI122" s="733"/>
      <c r="BJ122" s="733"/>
      <c r="BK122" s="733"/>
      <c r="BL122" s="733"/>
      <c r="BM122" s="734"/>
      <c r="BN122" s="745">
        <v>2</v>
      </c>
      <c r="BO122" s="746">
        <v>2</v>
      </c>
      <c r="BP122" s="747">
        <v>1</v>
      </c>
      <c r="BQ122" s="748">
        <f>PRODUCT(BN122:BO122)+BP122</f>
        <v>5</v>
      </c>
      <c r="BR122" s="749" t="s">
        <v>511</v>
      </c>
    </row>
    <row r="123" spans="2:70" s="66" customFormat="1" ht="78" customHeight="1" thickBot="1">
      <c r="B123" s="383"/>
      <c r="C123" s="716"/>
      <c r="D123" s="717"/>
      <c r="E123" s="717"/>
      <c r="F123" s="717"/>
      <c r="G123" s="717"/>
      <c r="H123" s="718"/>
      <c r="I123" s="735" t="s">
        <v>362</v>
      </c>
      <c r="J123" s="735"/>
      <c r="K123" s="735"/>
      <c r="L123" s="735"/>
      <c r="M123" s="735"/>
      <c r="N123" s="735"/>
      <c r="O123" s="735"/>
      <c r="P123" s="735"/>
      <c r="Q123" s="735"/>
      <c r="R123" s="735"/>
      <c r="S123" s="735"/>
      <c r="T123" s="735"/>
      <c r="U123" s="735"/>
      <c r="V123" s="735"/>
      <c r="W123" s="735"/>
      <c r="X123" s="735"/>
      <c r="Y123" s="735"/>
      <c r="Z123" s="735"/>
      <c r="AA123" s="735"/>
      <c r="AB123" s="736"/>
      <c r="AC123" s="737">
        <v>2</v>
      </c>
      <c r="AD123" s="738">
        <v>3</v>
      </c>
      <c r="AE123" s="739">
        <v>2</v>
      </c>
      <c r="AF123" s="740">
        <f>PRODUCT(AC123:AD123)+AE123</f>
        <v>8</v>
      </c>
      <c r="AG123" s="710" t="s">
        <v>360</v>
      </c>
      <c r="AH123" s="711"/>
      <c r="AI123" s="712"/>
      <c r="AJ123" s="735" t="s">
        <v>137</v>
      </c>
      <c r="AK123" s="735"/>
      <c r="AL123" s="735"/>
      <c r="AM123" s="735"/>
      <c r="AN123" s="735"/>
      <c r="AO123" s="741"/>
      <c r="AP123" s="742" t="s">
        <v>361</v>
      </c>
      <c r="AQ123" s="743"/>
      <c r="AR123" s="743"/>
      <c r="AS123" s="743"/>
      <c r="AT123" s="743"/>
      <c r="AU123" s="743"/>
      <c r="AV123" s="743"/>
      <c r="AW123" s="743"/>
      <c r="AX123" s="735"/>
      <c r="AY123" s="735"/>
      <c r="AZ123" s="735"/>
      <c r="BA123" s="735"/>
      <c r="BB123" s="735"/>
      <c r="BC123" s="735"/>
      <c r="BD123" s="735"/>
      <c r="BE123" s="735"/>
      <c r="BF123" s="743" t="s">
        <v>509</v>
      </c>
      <c r="BG123" s="743"/>
      <c r="BH123" s="743"/>
      <c r="BI123" s="743"/>
      <c r="BJ123" s="743"/>
      <c r="BK123" s="743"/>
      <c r="BL123" s="743"/>
      <c r="BM123" s="744"/>
      <c r="BN123" s="750">
        <v>2</v>
      </c>
      <c r="BO123" s="738">
        <v>2</v>
      </c>
      <c r="BP123" s="751">
        <v>1</v>
      </c>
      <c r="BQ123" s="752">
        <f>PRODUCT(BN123:BO123)+BP123</f>
        <v>5</v>
      </c>
      <c r="BR123" s="753"/>
    </row>
    <row r="124" spans="2:70" s="66" customFormat="1" ht="51.75" customHeight="1" thickTop="1">
      <c r="B124" s="383"/>
      <c r="C124" s="668" t="s">
        <v>363</v>
      </c>
      <c r="D124" s="669"/>
      <c r="E124" s="669"/>
      <c r="F124" s="669"/>
      <c r="G124" s="669"/>
      <c r="H124" s="669"/>
      <c r="I124" s="615" t="s">
        <v>364</v>
      </c>
      <c r="J124" s="615"/>
      <c r="K124" s="615"/>
      <c r="L124" s="615"/>
      <c r="M124" s="615"/>
      <c r="N124" s="615"/>
      <c r="O124" s="615"/>
      <c r="P124" s="615"/>
      <c r="Q124" s="615"/>
      <c r="R124" s="615"/>
      <c r="S124" s="615"/>
      <c r="T124" s="615"/>
      <c r="U124" s="615"/>
      <c r="V124" s="615"/>
      <c r="W124" s="615"/>
      <c r="X124" s="615"/>
      <c r="Y124" s="615"/>
      <c r="Z124" s="615"/>
      <c r="AA124" s="615"/>
      <c r="AB124" s="296"/>
      <c r="AC124" s="61">
        <v>1</v>
      </c>
      <c r="AD124" s="62">
        <v>2</v>
      </c>
      <c r="AE124" s="62">
        <v>1</v>
      </c>
      <c r="AF124" s="202">
        <f t="shared" si="14"/>
        <v>3</v>
      </c>
      <c r="AG124" s="626" t="s">
        <v>118</v>
      </c>
      <c r="AH124" s="627"/>
      <c r="AI124" s="627"/>
      <c r="AJ124" s="615"/>
      <c r="AK124" s="615"/>
      <c r="AL124" s="615"/>
      <c r="AM124" s="615"/>
      <c r="AN124" s="615"/>
      <c r="AO124" s="616"/>
      <c r="AP124" s="440" t="s">
        <v>225</v>
      </c>
      <c r="AQ124" s="615"/>
      <c r="AR124" s="615"/>
      <c r="AS124" s="615"/>
      <c r="AT124" s="615"/>
      <c r="AU124" s="615"/>
      <c r="AV124" s="615"/>
      <c r="AW124" s="615"/>
      <c r="AX124" s="615"/>
      <c r="AY124" s="615"/>
      <c r="AZ124" s="615"/>
      <c r="BA124" s="615"/>
      <c r="BB124" s="615"/>
      <c r="BC124" s="615"/>
      <c r="BD124" s="615"/>
      <c r="BE124" s="615"/>
      <c r="BF124" s="615" t="s">
        <v>206</v>
      </c>
      <c r="BG124" s="615"/>
      <c r="BH124" s="615"/>
      <c r="BI124" s="615"/>
      <c r="BJ124" s="615"/>
      <c r="BK124" s="615"/>
      <c r="BL124" s="615"/>
      <c r="BM124" s="616"/>
      <c r="BN124" s="61">
        <v>1</v>
      </c>
      <c r="BO124" s="62">
        <v>2</v>
      </c>
      <c r="BP124" s="62">
        <v>1</v>
      </c>
      <c r="BQ124" s="202">
        <f t="shared" si="36"/>
        <v>3</v>
      </c>
      <c r="BR124" s="312" t="s">
        <v>365</v>
      </c>
    </row>
    <row r="125" spans="2:70" s="66" customFormat="1" ht="75.75" customHeight="1" thickBot="1">
      <c r="B125" s="383"/>
      <c r="C125" s="330"/>
      <c r="D125" s="331"/>
      <c r="E125" s="331"/>
      <c r="F125" s="331"/>
      <c r="G125" s="331"/>
      <c r="H125" s="331"/>
      <c r="I125" s="318" t="s">
        <v>244</v>
      </c>
      <c r="J125" s="318"/>
      <c r="K125" s="318"/>
      <c r="L125" s="318"/>
      <c r="M125" s="318"/>
      <c r="N125" s="318"/>
      <c r="O125" s="318"/>
      <c r="P125" s="318"/>
      <c r="Q125" s="318"/>
      <c r="R125" s="318"/>
      <c r="S125" s="318"/>
      <c r="T125" s="318"/>
      <c r="U125" s="318"/>
      <c r="V125" s="318"/>
      <c r="W125" s="318"/>
      <c r="X125" s="318"/>
      <c r="Y125" s="318"/>
      <c r="Z125" s="318"/>
      <c r="AA125" s="318"/>
      <c r="AB125" s="319"/>
      <c r="AC125" s="51">
        <v>1</v>
      </c>
      <c r="AD125" s="52">
        <v>3</v>
      </c>
      <c r="AE125" s="52">
        <v>2</v>
      </c>
      <c r="AF125" s="89">
        <f t="shared" si="14"/>
        <v>5</v>
      </c>
      <c r="AG125" s="320" t="s">
        <v>118</v>
      </c>
      <c r="AH125" s="321"/>
      <c r="AI125" s="321"/>
      <c r="AJ125" s="318"/>
      <c r="AK125" s="318"/>
      <c r="AL125" s="318"/>
      <c r="AM125" s="318" t="s">
        <v>132</v>
      </c>
      <c r="AN125" s="318"/>
      <c r="AO125" s="322"/>
      <c r="AP125" s="323"/>
      <c r="AQ125" s="318"/>
      <c r="AR125" s="318"/>
      <c r="AS125" s="318"/>
      <c r="AT125" s="318"/>
      <c r="AU125" s="318"/>
      <c r="AV125" s="318"/>
      <c r="AW125" s="318"/>
      <c r="AX125" s="318"/>
      <c r="AY125" s="318"/>
      <c r="AZ125" s="318"/>
      <c r="BA125" s="318"/>
      <c r="BB125" s="318"/>
      <c r="BC125" s="318"/>
      <c r="BD125" s="318"/>
      <c r="BE125" s="318"/>
      <c r="BF125" s="321" t="s">
        <v>247</v>
      </c>
      <c r="BG125" s="321"/>
      <c r="BH125" s="321"/>
      <c r="BI125" s="321"/>
      <c r="BJ125" s="321"/>
      <c r="BK125" s="321"/>
      <c r="BL125" s="321"/>
      <c r="BM125" s="324"/>
      <c r="BN125" s="51">
        <v>1</v>
      </c>
      <c r="BO125" s="52">
        <v>3</v>
      </c>
      <c r="BP125" s="52">
        <v>2</v>
      </c>
      <c r="BQ125" s="89">
        <f t="shared" si="36"/>
        <v>5</v>
      </c>
      <c r="BR125" s="359"/>
    </row>
    <row r="126" spans="2:70" s="66" customFormat="1" ht="92.25" customHeight="1" thickTop="1">
      <c r="B126" s="383"/>
      <c r="C126" s="279" t="s">
        <v>366</v>
      </c>
      <c r="D126" s="280"/>
      <c r="E126" s="280"/>
      <c r="F126" s="280"/>
      <c r="G126" s="280"/>
      <c r="H126" s="281"/>
      <c r="I126" s="253" t="s">
        <v>117</v>
      </c>
      <c r="J126" s="254"/>
      <c r="K126" s="254"/>
      <c r="L126" s="254"/>
      <c r="M126" s="254"/>
      <c r="N126" s="254"/>
      <c r="O126" s="254"/>
      <c r="P126" s="254"/>
      <c r="Q126" s="254"/>
      <c r="R126" s="254"/>
      <c r="S126" s="254"/>
      <c r="T126" s="254"/>
      <c r="U126" s="254"/>
      <c r="V126" s="254"/>
      <c r="W126" s="254"/>
      <c r="X126" s="254"/>
      <c r="Y126" s="254"/>
      <c r="Z126" s="254"/>
      <c r="AA126" s="254"/>
      <c r="AB126" s="255"/>
      <c r="AC126" s="72">
        <v>3</v>
      </c>
      <c r="AD126" s="73">
        <v>3</v>
      </c>
      <c r="AE126" s="73">
        <v>2</v>
      </c>
      <c r="AF126" s="84">
        <f t="shared" si="14"/>
        <v>11</v>
      </c>
      <c r="AG126" s="285" t="s">
        <v>118</v>
      </c>
      <c r="AH126" s="286"/>
      <c r="AI126" s="287"/>
      <c r="AJ126" s="355" t="s">
        <v>119</v>
      </c>
      <c r="AK126" s="286"/>
      <c r="AL126" s="287"/>
      <c r="AM126" s="355"/>
      <c r="AN126" s="286"/>
      <c r="AO126" s="356"/>
      <c r="AP126" s="357" t="s">
        <v>328</v>
      </c>
      <c r="AQ126" s="254"/>
      <c r="AR126" s="254"/>
      <c r="AS126" s="254"/>
      <c r="AT126" s="254"/>
      <c r="AU126" s="254"/>
      <c r="AV126" s="254"/>
      <c r="AW126" s="358"/>
      <c r="AX126" s="355" t="s">
        <v>121</v>
      </c>
      <c r="AY126" s="286"/>
      <c r="AZ126" s="286"/>
      <c r="BA126" s="286"/>
      <c r="BB126" s="286"/>
      <c r="BC126" s="286"/>
      <c r="BD126" s="286"/>
      <c r="BE126" s="287"/>
      <c r="BF126" s="355" t="s">
        <v>122</v>
      </c>
      <c r="BG126" s="286"/>
      <c r="BH126" s="286"/>
      <c r="BI126" s="286"/>
      <c r="BJ126" s="286"/>
      <c r="BK126" s="286"/>
      <c r="BL126" s="286"/>
      <c r="BM126" s="356"/>
      <c r="BN126" s="72">
        <v>2</v>
      </c>
      <c r="BO126" s="73">
        <v>2</v>
      </c>
      <c r="BP126" s="73">
        <v>1</v>
      </c>
      <c r="BQ126" s="84">
        <f t="shared" si="36"/>
        <v>5</v>
      </c>
      <c r="BR126" s="311" t="s">
        <v>367</v>
      </c>
    </row>
    <row r="127" spans="2:70" s="66" customFormat="1" ht="120" customHeight="1">
      <c r="B127" s="383"/>
      <c r="C127" s="348"/>
      <c r="D127" s="349"/>
      <c r="E127" s="349"/>
      <c r="F127" s="349"/>
      <c r="G127" s="349"/>
      <c r="H127" s="350"/>
      <c r="I127" s="360" t="s">
        <v>368</v>
      </c>
      <c r="J127" s="360"/>
      <c r="K127" s="360"/>
      <c r="L127" s="360"/>
      <c r="M127" s="360"/>
      <c r="N127" s="360"/>
      <c r="O127" s="360"/>
      <c r="P127" s="360"/>
      <c r="Q127" s="360"/>
      <c r="R127" s="360"/>
      <c r="S127" s="360"/>
      <c r="T127" s="360"/>
      <c r="U127" s="360"/>
      <c r="V127" s="360"/>
      <c r="W127" s="360"/>
      <c r="X127" s="360"/>
      <c r="Y127" s="360"/>
      <c r="Z127" s="360"/>
      <c r="AA127" s="360"/>
      <c r="AB127" s="361"/>
      <c r="AC127" s="125">
        <v>3</v>
      </c>
      <c r="AD127" s="126">
        <v>2</v>
      </c>
      <c r="AE127" s="126">
        <v>3</v>
      </c>
      <c r="AF127" s="127">
        <f t="shared" si="14"/>
        <v>9</v>
      </c>
      <c r="AG127" s="275" t="s">
        <v>118</v>
      </c>
      <c r="AH127" s="276"/>
      <c r="AI127" s="277"/>
      <c r="AJ127" s="278" t="s">
        <v>119</v>
      </c>
      <c r="AK127" s="276"/>
      <c r="AL127" s="277"/>
      <c r="AM127" s="498"/>
      <c r="AN127" s="498"/>
      <c r="AO127" s="499"/>
      <c r="AP127" s="500"/>
      <c r="AQ127" s="501"/>
      <c r="AR127" s="501"/>
      <c r="AS127" s="501"/>
      <c r="AT127" s="501"/>
      <c r="AU127" s="501"/>
      <c r="AV127" s="501"/>
      <c r="AW127" s="501"/>
      <c r="AX127" s="362" t="s">
        <v>369</v>
      </c>
      <c r="AY127" s="362"/>
      <c r="AZ127" s="362"/>
      <c r="BA127" s="362"/>
      <c r="BB127" s="362"/>
      <c r="BC127" s="362"/>
      <c r="BD127" s="362"/>
      <c r="BE127" s="362"/>
      <c r="BF127" s="362" t="s">
        <v>370</v>
      </c>
      <c r="BG127" s="362"/>
      <c r="BH127" s="362"/>
      <c r="BI127" s="362"/>
      <c r="BJ127" s="362"/>
      <c r="BK127" s="362"/>
      <c r="BL127" s="362"/>
      <c r="BM127" s="497"/>
      <c r="BN127" s="125">
        <v>2</v>
      </c>
      <c r="BO127" s="126">
        <v>2</v>
      </c>
      <c r="BP127" s="126">
        <v>3</v>
      </c>
      <c r="BQ127" s="127">
        <f t="shared" si="36"/>
        <v>7</v>
      </c>
      <c r="BR127" s="312"/>
    </row>
    <row r="128" spans="2:70" s="66" customFormat="1" ht="120" customHeight="1">
      <c r="B128" s="383"/>
      <c r="C128" s="348"/>
      <c r="D128" s="349"/>
      <c r="E128" s="349"/>
      <c r="F128" s="349"/>
      <c r="G128" s="349"/>
      <c r="H128" s="350"/>
      <c r="I128" s="278" t="s">
        <v>371</v>
      </c>
      <c r="J128" s="276"/>
      <c r="K128" s="276"/>
      <c r="L128" s="276"/>
      <c r="M128" s="276"/>
      <c r="N128" s="276"/>
      <c r="O128" s="276"/>
      <c r="P128" s="276"/>
      <c r="Q128" s="276"/>
      <c r="R128" s="276"/>
      <c r="S128" s="276"/>
      <c r="T128" s="276"/>
      <c r="U128" s="276"/>
      <c r="V128" s="276"/>
      <c r="W128" s="276"/>
      <c r="X128" s="276"/>
      <c r="Y128" s="276"/>
      <c r="Z128" s="276"/>
      <c r="AA128" s="276"/>
      <c r="AB128" s="338"/>
      <c r="AC128" s="67">
        <v>2</v>
      </c>
      <c r="AD128" s="68">
        <v>3</v>
      </c>
      <c r="AE128" s="68">
        <v>2</v>
      </c>
      <c r="AF128" s="128">
        <f t="shared" si="14"/>
        <v>8</v>
      </c>
      <c r="AG128" s="275" t="s">
        <v>118</v>
      </c>
      <c r="AH128" s="276"/>
      <c r="AI128" s="277"/>
      <c r="AJ128" s="278" t="s">
        <v>119</v>
      </c>
      <c r="AK128" s="276"/>
      <c r="AL128" s="277"/>
      <c r="AM128" s="302"/>
      <c r="AN128" s="302"/>
      <c r="AO128" s="315"/>
      <c r="AP128" s="160"/>
      <c r="AQ128" s="160"/>
      <c r="AR128" s="160"/>
      <c r="AS128" s="160"/>
      <c r="AT128" s="160"/>
      <c r="AU128" s="160"/>
      <c r="AV128" s="160"/>
      <c r="AW128" s="161"/>
      <c r="AX128" s="278" t="s">
        <v>372</v>
      </c>
      <c r="AY128" s="276"/>
      <c r="AZ128" s="276"/>
      <c r="BA128" s="276"/>
      <c r="BB128" s="276"/>
      <c r="BC128" s="276"/>
      <c r="BD128" s="276"/>
      <c r="BE128" s="277"/>
      <c r="BF128" s="303" t="s">
        <v>370</v>
      </c>
      <c r="BG128" s="303"/>
      <c r="BH128" s="303"/>
      <c r="BI128" s="303"/>
      <c r="BJ128" s="303"/>
      <c r="BK128" s="303"/>
      <c r="BL128" s="303"/>
      <c r="BM128" s="317"/>
      <c r="BN128" s="67">
        <v>1</v>
      </c>
      <c r="BO128" s="68">
        <v>2</v>
      </c>
      <c r="BP128" s="68">
        <v>2</v>
      </c>
      <c r="BQ128" s="128">
        <f t="shared" si="36"/>
        <v>4</v>
      </c>
      <c r="BR128" s="312"/>
    </row>
    <row r="129" spans="2:70" s="66" customFormat="1" ht="63" customHeight="1">
      <c r="B129" s="383"/>
      <c r="C129" s="348"/>
      <c r="D129" s="349"/>
      <c r="E129" s="349"/>
      <c r="F129" s="349"/>
      <c r="G129" s="349"/>
      <c r="H129" s="350"/>
      <c r="I129" s="250" t="s">
        <v>207</v>
      </c>
      <c r="J129" s="251"/>
      <c r="K129" s="251"/>
      <c r="L129" s="251"/>
      <c r="M129" s="251"/>
      <c r="N129" s="251"/>
      <c r="O129" s="251"/>
      <c r="P129" s="251"/>
      <c r="Q129" s="251"/>
      <c r="R129" s="251"/>
      <c r="S129" s="251"/>
      <c r="T129" s="251"/>
      <c r="U129" s="251"/>
      <c r="V129" s="251"/>
      <c r="W129" s="251"/>
      <c r="X129" s="251"/>
      <c r="Y129" s="251"/>
      <c r="Z129" s="251"/>
      <c r="AA129" s="251"/>
      <c r="AB129" s="252"/>
      <c r="AC129" s="64">
        <v>2</v>
      </c>
      <c r="AD129" s="65">
        <v>2</v>
      </c>
      <c r="AE129" s="65">
        <v>2</v>
      </c>
      <c r="AF129" s="63">
        <f t="shared" si="14"/>
        <v>6</v>
      </c>
      <c r="AG129" s="275"/>
      <c r="AH129" s="276"/>
      <c r="AI129" s="277"/>
      <c r="AJ129" s="278" t="s">
        <v>321</v>
      </c>
      <c r="AK129" s="276"/>
      <c r="AL129" s="277"/>
      <c r="AM129" s="278" t="s">
        <v>132</v>
      </c>
      <c r="AN129" s="276"/>
      <c r="AO129" s="338"/>
      <c r="AP129" s="337" t="s">
        <v>128</v>
      </c>
      <c r="AQ129" s="251"/>
      <c r="AR129" s="251"/>
      <c r="AS129" s="251"/>
      <c r="AT129" s="251"/>
      <c r="AU129" s="251"/>
      <c r="AV129" s="251"/>
      <c r="AW129" s="316"/>
      <c r="AX129" s="250"/>
      <c r="AY129" s="251"/>
      <c r="AZ129" s="251"/>
      <c r="BA129" s="251"/>
      <c r="BB129" s="251"/>
      <c r="BC129" s="251"/>
      <c r="BD129" s="251"/>
      <c r="BE129" s="316"/>
      <c r="BF129" s="278" t="s">
        <v>208</v>
      </c>
      <c r="BG129" s="276"/>
      <c r="BH129" s="276"/>
      <c r="BI129" s="276"/>
      <c r="BJ129" s="276"/>
      <c r="BK129" s="276"/>
      <c r="BL129" s="276"/>
      <c r="BM129" s="338"/>
      <c r="BN129" s="64">
        <v>2</v>
      </c>
      <c r="BO129" s="65">
        <v>2</v>
      </c>
      <c r="BP129" s="65">
        <v>1</v>
      </c>
      <c r="BQ129" s="63">
        <f t="shared" si="36"/>
        <v>5</v>
      </c>
      <c r="BR129" s="312"/>
    </row>
    <row r="130" spans="2:70" s="66" customFormat="1" ht="96" customHeight="1">
      <c r="B130" s="383"/>
      <c r="C130" s="348"/>
      <c r="D130" s="349"/>
      <c r="E130" s="349"/>
      <c r="F130" s="349"/>
      <c r="G130" s="349"/>
      <c r="H130" s="350"/>
      <c r="I130" s="250" t="s">
        <v>373</v>
      </c>
      <c r="J130" s="251"/>
      <c r="K130" s="251"/>
      <c r="L130" s="251"/>
      <c r="M130" s="251"/>
      <c r="N130" s="251"/>
      <c r="O130" s="251"/>
      <c r="P130" s="251"/>
      <c r="Q130" s="251"/>
      <c r="R130" s="251"/>
      <c r="S130" s="251"/>
      <c r="T130" s="251"/>
      <c r="U130" s="251"/>
      <c r="V130" s="251"/>
      <c r="W130" s="251"/>
      <c r="X130" s="251"/>
      <c r="Y130" s="251"/>
      <c r="Z130" s="251"/>
      <c r="AA130" s="251"/>
      <c r="AB130" s="252"/>
      <c r="AC130" s="64">
        <v>4</v>
      </c>
      <c r="AD130" s="65">
        <v>2</v>
      </c>
      <c r="AE130" s="65">
        <v>3</v>
      </c>
      <c r="AF130" s="63">
        <f t="shared" si="14"/>
        <v>11</v>
      </c>
      <c r="AG130" s="275" t="s">
        <v>124</v>
      </c>
      <c r="AH130" s="276"/>
      <c r="AI130" s="277"/>
      <c r="AJ130" s="250"/>
      <c r="AK130" s="251"/>
      <c r="AL130" s="316"/>
      <c r="AM130" s="250"/>
      <c r="AN130" s="251"/>
      <c r="AO130" s="252"/>
      <c r="AP130" s="337"/>
      <c r="AQ130" s="251"/>
      <c r="AR130" s="251"/>
      <c r="AS130" s="251"/>
      <c r="AT130" s="251"/>
      <c r="AU130" s="251"/>
      <c r="AV130" s="251"/>
      <c r="AW130" s="316"/>
      <c r="AX130" s="250"/>
      <c r="AY130" s="251"/>
      <c r="AZ130" s="251"/>
      <c r="BA130" s="251"/>
      <c r="BB130" s="251"/>
      <c r="BC130" s="251"/>
      <c r="BD130" s="251"/>
      <c r="BE130" s="316"/>
      <c r="BF130" s="278" t="s">
        <v>142</v>
      </c>
      <c r="BG130" s="276"/>
      <c r="BH130" s="276"/>
      <c r="BI130" s="276"/>
      <c r="BJ130" s="276"/>
      <c r="BK130" s="276"/>
      <c r="BL130" s="276"/>
      <c r="BM130" s="338"/>
      <c r="BN130" s="48">
        <v>2</v>
      </c>
      <c r="BO130" s="112">
        <v>2</v>
      </c>
      <c r="BP130" s="65">
        <v>2</v>
      </c>
      <c r="BQ130" s="63">
        <f t="shared" ref="BQ130:BQ145" si="39">PRODUCT(BN130:BO130)+BP130</f>
        <v>6</v>
      </c>
      <c r="BR130" s="312"/>
    </row>
    <row r="131" spans="2:70" s="66" customFormat="1" ht="98.25" customHeight="1" thickBot="1">
      <c r="B131" s="634"/>
      <c r="C131" s="640"/>
      <c r="D131" s="641"/>
      <c r="E131" s="641"/>
      <c r="F131" s="641"/>
      <c r="G131" s="641"/>
      <c r="H131" s="642"/>
      <c r="I131" s="662" t="s">
        <v>374</v>
      </c>
      <c r="J131" s="601"/>
      <c r="K131" s="601"/>
      <c r="L131" s="601"/>
      <c r="M131" s="601"/>
      <c r="N131" s="601"/>
      <c r="O131" s="601"/>
      <c r="P131" s="601"/>
      <c r="Q131" s="601"/>
      <c r="R131" s="601"/>
      <c r="S131" s="601"/>
      <c r="T131" s="601"/>
      <c r="U131" s="601"/>
      <c r="V131" s="601"/>
      <c r="W131" s="601"/>
      <c r="X131" s="601"/>
      <c r="Y131" s="601"/>
      <c r="Z131" s="601"/>
      <c r="AA131" s="601"/>
      <c r="AB131" s="663"/>
      <c r="AC131" s="154">
        <v>2</v>
      </c>
      <c r="AD131" s="150">
        <v>2</v>
      </c>
      <c r="AE131" s="150">
        <v>1</v>
      </c>
      <c r="AF131" s="155">
        <f t="shared" si="14"/>
        <v>5</v>
      </c>
      <c r="AG131" s="604" t="s">
        <v>124</v>
      </c>
      <c r="AH131" s="598"/>
      <c r="AI131" s="603"/>
      <c r="AJ131" s="662" t="s">
        <v>137</v>
      </c>
      <c r="AK131" s="601"/>
      <c r="AL131" s="602"/>
      <c r="AM131" s="662"/>
      <c r="AN131" s="601"/>
      <c r="AO131" s="663"/>
      <c r="AP131" s="600"/>
      <c r="AQ131" s="601"/>
      <c r="AR131" s="601"/>
      <c r="AS131" s="601"/>
      <c r="AT131" s="601"/>
      <c r="AU131" s="601"/>
      <c r="AV131" s="601"/>
      <c r="AW131" s="602"/>
      <c r="AX131" s="662"/>
      <c r="AY131" s="601"/>
      <c r="AZ131" s="601"/>
      <c r="BA131" s="601"/>
      <c r="BB131" s="601"/>
      <c r="BC131" s="601"/>
      <c r="BD131" s="601"/>
      <c r="BE131" s="602"/>
      <c r="BF131" s="597"/>
      <c r="BG131" s="598"/>
      <c r="BH131" s="598"/>
      <c r="BI131" s="598"/>
      <c r="BJ131" s="598"/>
      <c r="BK131" s="598"/>
      <c r="BL131" s="598"/>
      <c r="BM131" s="599"/>
      <c r="BN131" s="154">
        <v>1</v>
      </c>
      <c r="BO131" s="150">
        <v>2</v>
      </c>
      <c r="BP131" s="150">
        <v>1</v>
      </c>
      <c r="BQ131" s="155">
        <f t="shared" si="39"/>
        <v>3</v>
      </c>
      <c r="BR131" s="359"/>
    </row>
    <row r="132" spans="2:70" s="66" customFormat="1" ht="82.5" customHeight="1" thickTop="1">
      <c r="B132" s="148"/>
      <c r="C132" s="637" t="s">
        <v>375</v>
      </c>
      <c r="D132" s="638"/>
      <c r="E132" s="638"/>
      <c r="F132" s="638"/>
      <c r="G132" s="638"/>
      <c r="H132" s="639"/>
      <c r="I132" s="608" t="s">
        <v>376</v>
      </c>
      <c r="J132" s="609"/>
      <c r="K132" s="609"/>
      <c r="L132" s="609"/>
      <c r="M132" s="609"/>
      <c r="N132" s="609"/>
      <c r="O132" s="609"/>
      <c r="P132" s="609"/>
      <c r="Q132" s="609"/>
      <c r="R132" s="609"/>
      <c r="S132" s="609"/>
      <c r="T132" s="609"/>
      <c r="U132" s="609"/>
      <c r="V132" s="609"/>
      <c r="W132" s="609"/>
      <c r="X132" s="609"/>
      <c r="Y132" s="609"/>
      <c r="Z132" s="609"/>
      <c r="AA132" s="609"/>
      <c r="AB132" s="620"/>
      <c r="AC132" s="162">
        <v>2</v>
      </c>
      <c r="AD132" s="163">
        <v>4</v>
      </c>
      <c r="AE132" s="163">
        <v>3</v>
      </c>
      <c r="AF132" s="164">
        <f t="shared" si="14"/>
        <v>11</v>
      </c>
      <c r="AG132" s="643" t="s">
        <v>377</v>
      </c>
      <c r="AH132" s="609"/>
      <c r="AI132" s="610"/>
      <c r="AJ132" s="608"/>
      <c r="AK132" s="609"/>
      <c r="AL132" s="610"/>
      <c r="AM132" s="608"/>
      <c r="AN132" s="609"/>
      <c r="AO132" s="620"/>
      <c r="AP132" s="605"/>
      <c r="AQ132" s="606"/>
      <c r="AR132" s="606"/>
      <c r="AS132" s="606"/>
      <c r="AT132" s="606"/>
      <c r="AU132" s="606"/>
      <c r="AV132" s="606"/>
      <c r="AW132" s="607"/>
      <c r="AX132" s="608" t="s">
        <v>378</v>
      </c>
      <c r="AY132" s="609"/>
      <c r="AZ132" s="609"/>
      <c r="BA132" s="609"/>
      <c r="BB132" s="609"/>
      <c r="BC132" s="609"/>
      <c r="BD132" s="609"/>
      <c r="BE132" s="610"/>
      <c r="BF132" s="608" t="s">
        <v>379</v>
      </c>
      <c r="BG132" s="609"/>
      <c r="BH132" s="609"/>
      <c r="BI132" s="609"/>
      <c r="BJ132" s="609"/>
      <c r="BK132" s="609"/>
      <c r="BL132" s="609"/>
      <c r="BM132" s="620"/>
      <c r="BN132" s="168">
        <v>2</v>
      </c>
      <c r="BO132" s="163">
        <v>3</v>
      </c>
      <c r="BP132" s="163">
        <v>2</v>
      </c>
      <c r="BQ132" s="158">
        <f t="shared" si="39"/>
        <v>8</v>
      </c>
      <c r="BR132" s="311" t="s">
        <v>380</v>
      </c>
    </row>
    <row r="133" spans="2:70" s="66" customFormat="1" ht="64.5" customHeight="1">
      <c r="B133" s="148"/>
      <c r="C133" s="348"/>
      <c r="D133" s="349"/>
      <c r="E133" s="349"/>
      <c r="F133" s="349"/>
      <c r="G133" s="349"/>
      <c r="H133" s="350"/>
      <c r="I133" s="278" t="s">
        <v>381</v>
      </c>
      <c r="J133" s="276"/>
      <c r="K133" s="276"/>
      <c r="L133" s="276"/>
      <c r="M133" s="276"/>
      <c r="N133" s="276"/>
      <c r="O133" s="276"/>
      <c r="P133" s="276"/>
      <c r="Q133" s="276"/>
      <c r="R133" s="276"/>
      <c r="S133" s="276"/>
      <c r="T133" s="276"/>
      <c r="U133" s="276"/>
      <c r="V133" s="276"/>
      <c r="W133" s="276"/>
      <c r="X133" s="276"/>
      <c r="Y133" s="276"/>
      <c r="Z133" s="276"/>
      <c r="AA133" s="276"/>
      <c r="AB133" s="338"/>
      <c r="AC133" s="67">
        <v>3</v>
      </c>
      <c r="AD133" s="68">
        <v>4</v>
      </c>
      <c r="AE133" s="68">
        <v>2</v>
      </c>
      <c r="AF133" s="69">
        <f t="shared" si="14"/>
        <v>14</v>
      </c>
      <c r="AG133" s="275" t="s">
        <v>377</v>
      </c>
      <c r="AH133" s="276"/>
      <c r="AI133" s="277"/>
      <c r="AJ133" s="278"/>
      <c r="AK133" s="276"/>
      <c r="AL133" s="277"/>
      <c r="AM133" s="278"/>
      <c r="AN133" s="276"/>
      <c r="AO133" s="338"/>
      <c r="AP133" s="337" t="s">
        <v>215</v>
      </c>
      <c r="AQ133" s="251"/>
      <c r="AR133" s="251"/>
      <c r="AS133" s="251"/>
      <c r="AT133" s="251"/>
      <c r="AU133" s="251"/>
      <c r="AV133" s="251"/>
      <c r="AW133" s="316"/>
      <c r="AX133" s="278" t="s">
        <v>382</v>
      </c>
      <c r="AY133" s="276"/>
      <c r="AZ133" s="276"/>
      <c r="BA133" s="276"/>
      <c r="BB133" s="276"/>
      <c r="BC133" s="276"/>
      <c r="BD133" s="276"/>
      <c r="BE133" s="277"/>
      <c r="BF133" s="278" t="s">
        <v>383</v>
      </c>
      <c r="BG133" s="276"/>
      <c r="BH133" s="276"/>
      <c r="BI133" s="276"/>
      <c r="BJ133" s="276"/>
      <c r="BK133" s="276"/>
      <c r="BL133" s="276"/>
      <c r="BM133" s="338"/>
      <c r="BN133" s="64">
        <v>2</v>
      </c>
      <c r="BO133" s="68">
        <v>3</v>
      </c>
      <c r="BP133" s="68">
        <v>2</v>
      </c>
      <c r="BQ133" s="153">
        <f t="shared" si="39"/>
        <v>8</v>
      </c>
      <c r="BR133" s="312"/>
    </row>
    <row r="134" spans="2:70" s="66" customFormat="1" ht="129" customHeight="1">
      <c r="B134" s="148"/>
      <c r="C134" s="348"/>
      <c r="D134" s="349"/>
      <c r="E134" s="349"/>
      <c r="F134" s="349"/>
      <c r="G134" s="349"/>
      <c r="H134" s="350"/>
      <c r="I134" s="278" t="s">
        <v>384</v>
      </c>
      <c r="J134" s="276"/>
      <c r="K134" s="276"/>
      <c r="L134" s="276"/>
      <c r="M134" s="276"/>
      <c r="N134" s="276"/>
      <c r="O134" s="276"/>
      <c r="P134" s="276"/>
      <c r="Q134" s="276"/>
      <c r="R134" s="276"/>
      <c r="S134" s="276"/>
      <c r="T134" s="276"/>
      <c r="U134" s="276"/>
      <c r="V134" s="276"/>
      <c r="W134" s="276"/>
      <c r="X134" s="276"/>
      <c r="Y134" s="276"/>
      <c r="Z134" s="276"/>
      <c r="AA134" s="276"/>
      <c r="AB134" s="338"/>
      <c r="AC134" s="67">
        <v>2</v>
      </c>
      <c r="AD134" s="68">
        <v>3</v>
      </c>
      <c r="AE134" s="68">
        <v>2</v>
      </c>
      <c r="AF134" s="69">
        <f t="shared" si="14"/>
        <v>8</v>
      </c>
      <c r="AG134" s="275" t="s">
        <v>377</v>
      </c>
      <c r="AH134" s="276"/>
      <c r="AI134" s="277"/>
      <c r="AJ134" s="278"/>
      <c r="AK134" s="276"/>
      <c r="AL134" s="277"/>
      <c r="AM134" s="278"/>
      <c r="AN134" s="276"/>
      <c r="AO134" s="338"/>
      <c r="AP134" s="337" t="s">
        <v>215</v>
      </c>
      <c r="AQ134" s="251"/>
      <c r="AR134" s="251"/>
      <c r="AS134" s="251"/>
      <c r="AT134" s="251"/>
      <c r="AU134" s="251"/>
      <c r="AV134" s="251"/>
      <c r="AW134" s="316"/>
      <c r="AX134" s="278" t="s">
        <v>385</v>
      </c>
      <c r="AY134" s="276"/>
      <c r="AZ134" s="276"/>
      <c r="BA134" s="276"/>
      <c r="BB134" s="276"/>
      <c r="BC134" s="276"/>
      <c r="BD134" s="276"/>
      <c r="BE134" s="277"/>
      <c r="BF134" s="278" t="s">
        <v>386</v>
      </c>
      <c r="BG134" s="276"/>
      <c r="BH134" s="276"/>
      <c r="BI134" s="276"/>
      <c r="BJ134" s="276"/>
      <c r="BK134" s="276"/>
      <c r="BL134" s="276"/>
      <c r="BM134" s="338"/>
      <c r="BN134" s="67">
        <v>2</v>
      </c>
      <c r="BO134" s="68">
        <v>3</v>
      </c>
      <c r="BP134" s="68">
        <v>1</v>
      </c>
      <c r="BQ134" s="152">
        <f t="shared" si="39"/>
        <v>7</v>
      </c>
      <c r="BR134" s="312"/>
    </row>
    <row r="135" spans="2:70" s="66" customFormat="1" ht="111" customHeight="1">
      <c r="B135" s="148"/>
      <c r="C135" s="348"/>
      <c r="D135" s="349"/>
      <c r="E135" s="349"/>
      <c r="F135" s="349"/>
      <c r="G135" s="349"/>
      <c r="H135" s="350"/>
      <c r="I135" s="278" t="s">
        <v>387</v>
      </c>
      <c r="J135" s="276"/>
      <c r="K135" s="276"/>
      <c r="L135" s="276"/>
      <c r="M135" s="276"/>
      <c r="N135" s="276"/>
      <c r="O135" s="276"/>
      <c r="P135" s="276"/>
      <c r="Q135" s="276"/>
      <c r="R135" s="276"/>
      <c r="S135" s="276"/>
      <c r="T135" s="276"/>
      <c r="U135" s="276"/>
      <c r="V135" s="276"/>
      <c r="W135" s="276"/>
      <c r="X135" s="276"/>
      <c r="Y135" s="276"/>
      <c r="Z135" s="276"/>
      <c r="AA135" s="276"/>
      <c r="AB135" s="338"/>
      <c r="AC135" s="67">
        <v>2</v>
      </c>
      <c r="AD135" s="68">
        <v>4</v>
      </c>
      <c r="AE135" s="68">
        <v>3</v>
      </c>
      <c r="AF135" s="69">
        <f t="shared" si="14"/>
        <v>11</v>
      </c>
      <c r="AG135" s="275" t="s">
        <v>377</v>
      </c>
      <c r="AH135" s="276"/>
      <c r="AI135" s="277"/>
      <c r="AJ135" s="278"/>
      <c r="AK135" s="276"/>
      <c r="AL135" s="277"/>
      <c r="AM135" s="278"/>
      <c r="AN135" s="276"/>
      <c r="AO135" s="338"/>
      <c r="AP135" s="337"/>
      <c r="AQ135" s="251"/>
      <c r="AR135" s="251"/>
      <c r="AS135" s="251"/>
      <c r="AT135" s="251"/>
      <c r="AU135" s="251"/>
      <c r="AV135" s="251"/>
      <c r="AW135" s="316"/>
      <c r="AX135" s="278" t="s">
        <v>385</v>
      </c>
      <c r="AY135" s="276"/>
      <c r="AZ135" s="276"/>
      <c r="BA135" s="276"/>
      <c r="BB135" s="276"/>
      <c r="BC135" s="276"/>
      <c r="BD135" s="276"/>
      <c r="BE135" s="277"/>
      <c r="BF135" s="278" t="s">
        <v>388</v>
      </c>
      <c r="BG135" s="276"/>
      <c r="BH135" s="276"/>
      <c r="BI135" s="276"/>
      <c r="BJ135" s="276"/>
      <c r="BK135" s="276"/>
      <c r="BL135" s="276"/>
      <c r="BM135" s="338"/>
      <c r="BN135" s="67">
        <v>2</v>
      </c>
      <c r="BO135" s="68">
        <v>3</v>
      </c>
      <c r="BP135" s="68">
        <v>1</v>
      </c>
      <c r="BQ135" s="152">
        <f t="shared" si="39"/>
        <v>7</v>
      </c>
      <c r="BR135" s="312"/>
    </row>
    <row r="136" spans="2:70" s="66" customFormat="1" ht="127.5" customHeight="1">
      <c r="B136" s="148"/>
      <c r="C136" s="348"/>
      <c r="D136" s="349"/>
      <c r="E136" s="349"/>
      <c r="F136" s="349"/>
      <c r="G136" s="349"/>
      <c r="H136" s="350"/>
      <c r="I136" s="278" t="s">
        <v>389</v>
      </c>
      <c r="J136" s="276"/>
      <c r="K136" s="276"/>
      <c r="L136" s="276"/>
      <c r="M136" s="276"/>
      <c r="N136" s="276"/>
      <c r="O136" s="276"/>
      <c r="P136" s="276"/>
      <c r="Q136" s="276"/>
      <c r="R136" s="276"/>
      <c r="S136" s="276"/>
      <c r="T136" s="276"/>
      <c r="U136" s="276"/>
      <c r="V136" s="276"/>
      <c r="W136" s="276"/>
      <c r="X136" s="276"/>
      <c r="Y136" s="276"/>
      <c r="Z136" s="276"/>
      <c r="AA136" s="276"/>
      <c r="AB136" s="338"/>
      <c r="AC136" s="67">
        <v>1</v>
      </c>
      <c r="AD136" s="68">
        <v>3</v>
      </c>
      <c r="AE136" s="68">
        <v>2</v>
      </c>
      <c r="AF136" s="69">
        <f t="shared" si="14"/>
        <v>5</v>
      </c>
      <c r="AG136" s="275" t="s">
        <v>377</v>
      </c>
      <c r="AH136" s="276"/>
      <c r="AI136" s="277"/>
      <c r="AJ136" s="278"/>
      <c r="AK136" s="276"/>
      <c r="AL136" s="277"/>
      <c r="AM136" s="278"/>
      <c r="AN136" s="276"/>
      <c r="AO136" s="338"/>
      <c r="AP136" s="337"/>
      <c r="AQ136" s="251"/>
      <c r="AR136" s="251"/>
      <c r="AS136" s="251"/>
      <c r="AT136" s="251"/>
      <c r="AU136" s="251"/>
      <c r="AV136" s="251"/>
      <c r="AW136" s="316"/>
      <c r="AX136" s="278" t="s">
        <v>390</v>
      </c>
      <c r="AY136" s="276"/>
      <c r="AZ136" s="276"/>
      <c r="BA136" s="276"/>
      <c r="BB136" s="276"/>
      <c r="BC136" s="276"/>
      <c r="BD136" s="276"/>
      <c r="BE136" s="277"/>
      <c r="BF136" s="278" t="s">
        <v>391</v>
      </c>
      <c r="BG136" s="276"/>
      <c r="BH136" s="276"/>
      <c r="BI136" s="276"/>
      <c r="BJ136" s="276"/>
      <c r="BK136" s="276"/>
      <c r="BL136" s="276"/>
      <c r="BM136" s="338"/>
      <c r="BN136" s="67">
        <v>1</v>
      </c>
      <c r="BO136" s="68">
        <v>3</v>
      </c>
      <c r="BP136" s="68">
        <v>1</v>
      </c>
      <c r="BQ136" s="152">
        <f t="shared" si="39"/>
        <v>4</v>
      </c>
      <c r="BR136" s="312"/>
    </row>
    <row r="137" spans="2:70" s="66" customFormat="1" ht="103.5" customHeight="1">
      <c r="B137" s="148"/>
      <c r="C137" s="348"/>
      <c r="D137" s="349"/>
      <c r="E137" s="349"/>
      <c r="F137" s="349"/>
      <c r="G137" s="349"/>
      <c r="H137" s="350"/>
      <c r="I137" s="278" t="s">
        <v>392</v>
      </c>
      <c r="J137" s="276"/>
      <c r="K137" s="276"/>
      <c r="L137" s="276"/>
      <c r="M137" s="276"/>
      <c r="N137" s="276"/>
      <c r="O137" s="276"/>
      <c r="P137" s="276"/>
      <c r="Q137" s="276"/>
      <c r="R137" s="276"/>
      <c r="S137" s="276"/>
      <c r="T137" s="276"/>
      <c r="U137" s="276"/>
      <c r="V137" s="276"/>
      <c r="W137" s="276"/>
      <c r="X137" s="276"/>
      <c r="Y137" s="276"/>
      <c r="Z137" s="276"/>
      <c r="AA137" s="276"/>
      <c r="AB137" s="338"/>
      <c r="AC137" s="67">
        <v>1</v>
      </c>
      <c r="AD137" s="68">
        <v>4</v>
      </c>
      <c r="AE137" s="68">
        <v>1</v>
      </c>
      <c r="AF137" s="69">
        <f t="shared" si="14"/>
        <v>5</v>
      </c>
      <c r="AG137" s="275" t="s">
        <v>377</v>
      </c>
      <c r="AH137" s="276"/>
      <c r="AI137" s="277"/>
      <c r="AJ137" s="278"/>
      <c r="AK137" s="276"/>
      <c r="AL137" s="277"/>
      <c r="AM137" s="278"/>
      <c r="AN137" s="276"/>
      <c r="AO137" s="338"/>
      <c r="AP137" s="337" t="s">
        <v>215</v>
      </c>
      <c r="AQ137" s="251"/>
      <c r="AR137" s="251"/>
      <c r="AS137" s="251"/>
      <c r="AT137" s="251"/>
      <c r="AU137" s="251"/>
      <c r="AV137" s="251"/>
      <c r="AW137" s="316"/>
      <c r="AX137" s="278"/>
      <c r="AY137" s="276"/>
      <c r="AZ137" s="276"/>
      <c r="BA137" s="276"/>
      <c r="BB137" s="276"/>
      <c r="BC137" s="276"/>
      <c r="BD137" s="276"/>
      <c r="BE137" s="277"/>
      <c r="BF137" s="278" t="s">
        <v>393</v>
      </c>
      <c r="BG137" s="276"/>
      <c r="BH137" s="276"/>
      <c r="BI137" s="276"/>
      <c r="BJ137" s="276"/>
      <c r="BK137" s="276"/>
      <c r="BL137" s="276"/>
      <c r="BM137" s="338"/>
      <c r="BN137" s="67">
        <v>1</v>
      </c>
      <c r="BO137" s="68">
        <v>3</v>
      </c>
      <c r="BP137" s="68">
        <v>1</v>
      </c>
      <c r="BQ137" s="152">
        <f t="shared" si="39"/>
        <v>4</v>
      </c>
      <c r="BR137" s="312"/>
    </row>
    <row r="138" spans="2:70" s="66" customFormat="1" ht="103.5" customHeight="1">
      <c r="B138" s="148"/>
      <c r="C138" s="348"/>
      <c r="D138" s="349"/>
      <c r="E138" s="349"/>
      <c r="F138" s="349"/>
      <c r="G138" s="349"/>
      <c r="H138" s="350"/>
      <c r="I138" s="278" t="s">
        <v>394</v>
      </c>
      <c r="J138" s="276"/>
      <c r="K138" s="276"/>
      <c r="L138" s="276"/>
      <c r="M138" s="276"/>
      <c r="N138" s="276"/>
      <c r="O138" s="276"/>
      <c r="P138" s="276"/>
      <c r="Q138" s="276"/>
      <c r="R138" s="276"/>
      <c r="S138" s="276"/>
      <c r="T138" s="276"/>
      <c r="U138" s="276"/>
      <c r="V138" s="276"/>
      <c r="W138" s="276"/>
      <c r="X138" s="276"/>
      <c r="Y138" s="276"/>
      <c r="Z138" s="276"/>
      <c r="AA138" s="276"/>
      <c r="AB138" s="338"/>
      <c r="AC138" s="67">
        <v>1</v>
      </c>
      <c r="AD138" s="68">
        <v>4</v>
      </c>
      <c r="AE138" s="68">
        <v>1</v>
      </c>
      <c r="AF138" s="69">
        <f t="shared" si="14"/>
        <v>5</v>
      </c>
      <c r="AG138" s="275" t="s">
        <v>377</v>
      </c>
      <c r="AH138" s="276"/>
      <c r="AI138" s="277"/>
      <c r="AJ138" s="278"/>
      <c r="AK138" s="276"/>
      <c r="AL138" s="277"/>
      <c r="AM138" s="278"/>
      <c r="AN138" s="276"/>
      <c r="AO138" s="338"/>
      <c r="AP138" s="337"/>
      <c r="AQ138" s="251"/>
      <c r="AR138" s="251"/>
      <c r="AS138" s="251"/>
      <c r="AT138" s="251"/>
      <c r="AU138" s="251"/>
      <c r="AV138" s="251"/>
      <c r="AW138" s="316"/>
      <c r="AX138" s="278" t="s">
        <v>395</v>
      </c>
      <c r="AY138" s="276"/>
      <c r="AZ138" s="276"/>
      <c r="BA138" s="276"/>
      <c r="BB138" s="276"/>
      <c r="BC138" s="276"/>
      <c r="BD138" s="276"/>
      <c r="BE138" s="277"/>
      <c r="BF138" s="278" t="s">
        <v>396</v>
      </c>
      <c r="BG138" s="276"/>
      <c r="BH138" s="276"/>
      <c r="BI138" s="276"/>
      <c r="BJ138" s="276"/>
      <c r="BK138" s="276"/>
      <c r="BL138" s="276"/>
      <c r="BM138" s="338"/>
      <c r="BN138" s="67">
        <v>1</v>
      </c>
      <c r="BO138" s="68">
        <v>3</v>
      </c>
      <c r="BP138" s="68">
        <v>1</v>
      </c>
      <c r="BQ138" s="152">
        <f t="shared" si="39"/>
        <v>4</v>
      </c>
      <c r="BR138" s="312"/>
    </row>
    <row r="139" spans="2:70" s="66" customFormat="1" ht="103.5" customHeight="1">
      <c r="B139" s="148"/>
      <c r="C139" s="348"/>
      <c r="D139" s="349"/>
      <c r="E139" s="349"/>
      <c r="F139" s="349"/>
      <c r="G139" s="349"/>
      <c r="H139" s="350"/>
      <c r="I139" s="278" t="s">
        <v>397</v>
      </c>
      <c r="J139" s="276"/>
      <c r="K139" s="276"/>
      <c r="L139" s="276"/>
      <c r="M139" s="276"/>
      <c r="N139" s="276"/>
      <c r="O139" s="276"/>
      <c r="P139" s="276"/>
      <c r="Q139" s="276"/>
      <c r="R139" s="276"/>
      <c r="S139" s="276"/>
      <c r="T139" s="276"/>
      <c r="U139" s="276"/>
      <c r="V139" s="276"/>
      <c r="W139" s="276"/>
      <c r="X139" s="276"/>
      <c r="Y139" s="276"/>
      <c r="Z139" s="276"/>
      <c r="AA139" s="276"/>
      <c r="AB139" s="338"/>
      <c r="AC139" s="67">
        <v>2</v>
      </c>
      <c r="AD139" s="68">
        <v>3</v>
      </c>
      <c r="AE139" s="68">
        <v>2</v>
      </c>
      <c r="AF139" s="69">
        <f t="shared" si="14"/>
        <v>8</v>
      </c>
      <c r="AG139" s="275" t="s">
        <v>377</v>
      </c>
      <c r="AH139" s="276"/>
      <c r="AI139" s="277"/>
      <c r="AJ139" s="278"/>
      <c r="AK139" s="276"/>
      <c r="AL139" s="277"/>
      <c r="AM139" s="278"/>
      <c r="AN139" s="276"/>
      <c r="AO139" s="338"/>
      <c r="AP139" s="337"/>
      <c r="AQ139" s="251"/>
      <c r="AR139" s="251"/>
      <c r="AS139" s="251"/>
      <c r="AT139" s="251"/>
      <c r="AU139" s="251"/>
      <c r="AV139" s="251"/>
      <c r="AW139" s="316"/>
      <c r="AX139" s="278"/>
      <c r="AY139" s="276"/>
      <c r="AZ139" s="276"/>
      <c r="BA139" s="276"/>
      <c r="BB139" s="276"/>
      <c r="BC139" s="276"/>
      <c r="BD139" s="276"/>
      <c r="BE139" s="277"/>
      <c r="BF139" s="278" t="s">
        <v>398</v>
      </c>
      <c r="BG139" s="276"/>
      <c r="BH139" s="276"/>
      <c r="BI139" s="276"/>
      <c r="BJ139" s="276"/>
      <c r="BK139" s="276"/>
      <c r="BL139" s="276"/>
      <c r="BM139" s="338"/>
      <c r="BN139" s="67">
        <v>1</v>
      </c>
      <c r="BO139" s="68">
        <v>3</v>
      </c>
      <c r="BP139" s="68">
        <v>2</v>
      </c>
      <c r="BQ139" s="152">
        <f t="shared" si="39"/>
        <v>5</v>
      </c>
      <c r="BR139" s="312"/>
    </row>
    <row r="140" spans="2:70" s="66" customFormat="1" ht="103.5" customHeight="1">
      <c r="B140" s="148"/>
      <c r="C140" s="348"/>
      <c r="D140" s="349"/>
      <c r="E140" s="349"/>
      <c r="F140" s="349"/>
      <c r="G140" s="349"/>
      <c r="H140" s="350"/>
      <c r="I140" s="278" t="s">
        <v>399</v>
      </c>
      <c r="J140" s="276"/>
      <c r="K140" s="276"/>
      <c r="L140" s="276"/>
      <c r="M140" s="276"/>
      <c r="N140" s="276"/>
      <c r="O140" s="276"/>
      <c r="P140" s="276"/>
      <c r="Q140" s="276"/>
      <c r="R140" s="276"/>
      <c r="S140" s="276"/>
      <c r="T140" s="276"/>
      <c r="U140" s="276"/>
      <c r="V140" s="276"/>
      <c r="W140" s="276"/>
      <c r="X140" s="276"/>
      <c r="Y140" s="276"/>
      <c r="Z140" s="276"/>
      <c r="AA140" s="276"/>
      <c r="AB140" s="338"/>
      <c r="AC140" s="67">
        <v>2</v>
      </c>
      <c r="AD140" s="68">
        <v>3</v>
      </c>
      <c r="AE140" s="68">
        <v>2</v>
      </c>
      <c r="AF140" s="69">
        <f t="shared" si="14"/>
        <v>8</v>
      </c>
      <c r="AG140" s="275" t="s">
        <v>377</v>
      </c>
      <c r="AH140" s="276"/>
      <c r="AI140" s="277"/>
      <c r="AJ140" s="278"/>
      <c r="AK140" s="276"/>
      <c r="AL140" s="277"/>
      <c r="AM140" s="278"/>
      <c r="AN140" s="276"/>
      <c r="AO140" s="338"/>
      <c r="AP140" s="337"/>
      <c r="AQ140" s="251"/>
      <c r="AR140" s="251"/>
      <c r="AS140" s="251"/>
      <c r="AT140" s="251"/>
      <c r="AU140" s="251"/>
      <c r="AV140" s="251"/>
      <c r="AW140" s="316"/>
      <c r="AX140" s="278"/>
      <c r="AY140" s="276"/>
      <c r="AZ140" s="276"/>
      <c r="BA140" s="276"/>
      <c r="BB140" s="276"/>
      <c r="BC140" s="276"/>
      <c r="BD140" s="276"/>
      <c r="BE140" s="277"/>
      <c r="BF140" s="278" t="s">
        <v>400</v>
      </c>
      <c r="BG140" s="276"/>
      <c r="BH140" s="276"/>
      <c r="BI140" s="276"/>
      <c r="BJ140" s="276"/>
      <c r="BK140" s="276"/>
      <c r="BL140" s="276"/>
      <c r="BM140" s="338"/>
      <c r="BN140" s="67">
        <v>2</v>
      </c>
      <c r="BO140" s="68">
        <v>3</v>
      </c>
      <c r="BP140" s="68">
        <v>2</v>
      </c>
      <c r="BQ140" s="152">
        <f t="shared" si="39"/>
        <v>8</v>
      </c>
      <c r="BR140" s="312"/>
    </row>
    <row r="141" spans="2:70" s="66" customFormat="1" ht="103.5" customHeight="1" thickBot="1">
      <c r="B141" s="148"/>
      <c r="C141" s="640"/>
      <c r="D141" s="641"/>
      <c r="E141" s="641"/>
      <c r="F141" s="641"/>
      <c r="G141" s="641"/>
      <c r="H141" s="642"/>
      <c r="I141" s="597" t="s">
        <v>401</v>
      </c>
      <c r="J141" s="598"/>
      <c r="K141" s="598"/>
      <c r="L141" s="598"/>
      <c r="M141" s="598"/>
      <c r="N141" s="598"/>
      <c r="O141" s="598"/>
      <c r="P141" s="598"/>
      <c r="Q141" s="598"/>
      <c r="R141" s="598"/>
      <c r="S141" s="598"/>
      <c r="T141" s="598"/>
      <c r="U141" s="598"/>
      <c r="V141" s="598"/>
      <c r="W141" s="598"/>
      <c r="X141" s="598"/>
      <c r="Y141" s="598"/>
      <c r="Z141" s="598"/>
      <c r="AA141" s="598"/>
      <c r="AB141" s="599"/>
      <c r="AC141" s="165">
        <v>1</v>
      </c>
      <c r="AD141" s="166">
        <v>4</v>
      </c>
      <c r="AE141" s="166">
        <v>1</v>
      </c>
      <c r="AF141" s="167">
        <f t="shared" si="14"/>
        <v>5</v>
      </c>
      <c r="AG141" s="604" t="s">
        <v>377</v>
      </c>
      <c r="AH141" s="598"/>
      <c r="AI141" s="603"/>
      <c r="AJ141" s="597"/>
      <c r="AK141" s="598"/>
      <c r="AL141" s="603"/>
      <c r="AM141" s="597"/>
      <c r="AN141" s="598"/>
      <c r="AO141" s="599"/>
      <c r="AP141" s="600"/>
      <c r="AQ141" s="601"/>
      <c r="AR141" s="601"/>
      <c r="AS141" s="601"/>
      <c r="AT141" s="601"/>
      <c r="AU141" s="601"/>
      <c r="AV141" s="601"/>
      <c r="AW141" s="602"/>
      <c r="AX141" s="597"/>
      <c r="AY141" s="598"/>
      <c r="AZ141" s="598"/>
      <c r="BA141" s="598"/>
      <c r="BB141" s="598"/>
      <c r="BC141" s="598"/>
      <c r="BD141" s="598"/>
      <c r="BE141" s="603"/>
      <c r="BF141" s="597" t="s">
        <v>402</v>
      </c>
      <c r="BG141" s="598"/>
      <c r="BH141" s="598"/>
      <c r="BI141" s="598"/>
      <c r="BJ141" s="598"/>
      <c r="BK141" s="598"/>
      <c r="BL141" s="598"/>
      <c r="BM141" s="599"/>
      <c r="BN141" s="165">
        <v>1</v>
      </c>
      <c r="BO141" s="166">
        <v>3</v>
      </c>
      <c r="BP141" s="166">
        <v>1</v>
      </c>
      <c r="BQ141" s="159">
        <f t="shared" si="39"/>
        <v>4</v>
      </c>
      <c r="BR141" s="359"/>
    </row>
    <row r="142" spans="2:70" s="66" customFormat="1" ht="87" customHeight="1" thickTop="1">
      <c r="B142" s="633"/>
      <c r="C142" s="348" t="s">
        <v>403</v>
      </c>
      <c r="D142" s="349"/>
      <c r="E142" s="349"/>
      <c r="F142" s="349"/>
      <c r="G142" s="349"/>
      <c r="H142" s="350"/>
      <c r="I142" s="296" t="s">
        <v>404</v>
      </c>
      <c r="J142" s="297"/>
      <c r="K142" s="297"/>
      <c r="L142" s="297"/>
      <c r="M142" s="297"/>
      <c r="N142" s="297"/>
      <c r="O142" s="297"/>
      <c r="P142" s="297"/>
      <c r="Q142" s="297"/>
      <c r="R142" s="297"/>
      <c r="S142" s="297"/>
      <c r="T142" s="297"/>
      <c r="U142" s="297"/>
      <c r="V142" s="297"/>
      <c r="W142" s="297"/>
      <c r="X142" s="297"/>
      <c r="Y142" s="297"/>
      <c r="Z142" s="297"/>
      <c r="AA142" s="297"/>
      <c r="AB142" s="298"/>
      <c r="AC142" s="143">
        <v>2</v>
      </c>
      <c r="AD142" s="62">
        <v>4</v>
      </c>
      <c r="AE142" s="62">
        <v>2</v>
      </c>
      <c r="AF142" s="63">
        <f t="shared" ref="AF142:AF154" si="40">PRODUCT(AC142:AD142)+AE142</f>
        <v>10</v>
      </c>
      <c r="AG142" s="354" t="s">
        <v>148</v>
      </c>
      <c r="AH142" s="300"/>
      <c r="AI142" s="301"/>
      <c r="AJ142" s="299" t="s">
        <v>405</v>
      </c>
      <c r="AK142" s="300"/>
      <c r="AL142" s="301"/>
      <c r="AM142" s="299"/>
      <c r="AN142" s="300"/>
      <c r="AO142" s="438"/>
      <c r="AP142" s="439" t="s">
        <v>328</v>
      </c>
      <c r="AQ142" s="297"/>
      <c r="AR142" s="297"/>
      <c r="AS142" s="297"/>
      <c r="AT142" s="297"/>
      <c r="AU142" s="297"/>
      <c r="AV142" s="297"/>
      <c r="AW142" s="440"/>
      <c r="AX142" s="299" t="s">
        <v>406</v>
      </c>
      <c r="AY142" s="300"/>
      <c r="AZ142" s="300"/>
      <c r="BA142" s="300"/>
      <c r="BB142" s="300"/>
      <c r="BC142" s="300"/>
      <c r="BD142" s="300"/>
      <c r="BE142" s="301"/>
      <c r="BF142" s="299" t="s">
        <v>407</v>
      </c>
      <c r="BG142" s="300"/>
      <c r="BH142" s="300"/>
      <c r="BI142" s="300"/>
      <c r="BJ142" s="300"/>
      <c r="BK142" s="300"/>
      <c r="BL142" s="300"/>
      <c r="BM142" s="438"/>
      <c r="BN142" s="156">
        <v>2</v>
      </c>
      <c r="BO142" s="157">
        <v>2</v>
      </c>
      <c r="BP142" s="157">
        <v>1</v>
      </c>
      <c r="BQ142" s="149">
        <f t="shared" si="39"/>
        <v>5</v>
      </c>
      <c r="BR142" s="311" t="s">
        <v>408</v>
      </c>
    </row>
    <row r="143" spans="2:70" s="66" customFormat="1" ht="108" customHeight="1">
      <c r="B143" s="383"/>
      <c r="C143" s="348"/>
      <c r="D143" s="349"/>
      <c r="E143" s="349"/>
      <c r="F143" s="349"/>
      <c r="G143" s="349"/>
      <c r="H143" s="350"/>
      <c r="I143" s="360" t="s">
        <v>409</v>
      </c>
      <c r="J143" s="360"/>
      <c r="K143" s="360"/>
      <c r="L143" s="360"/>
      <c r="M143" s="360"/>
      <c r="N143" s="360"/>
      <c r="O143" s="360"/>
      <c r="P143" s="360"/>
      <c r="Q143" s="360"/>
      <c r="R143" s="360"/>
      <c r="S143" s="360"/>
      <c r="T143" s="360"/>
      <c r="U143" s="360"/>
      <c r="V143" s="360"/>
      <c r="W143" s="360"/>
      <c r="X143" s="360"/>
      <c r="Y143" s="360"/>
      <c r="Z143" s="360"/>
      <c r="AA143" s="360"/>
      <c r="AB143" s="361"/>
      <c r="AC143" s="67">
        <v>2</v>
      </c>
      <c r="AD143" s="68">
        <v>3</v>
      </c>
      <c r="AE143" s="68">
        <v>2</v>
      </c>
      <c r="AF143" s="127">
        <f t="shared" si="40"/>
        <v>8</v>
      </c>
      <c r="AG143" s="275" t="s">
        <v>148</v>
      </c>
      <c r="AH143" s="276"/>
      <c r="AI143" s="277"/>
      <c r="AJ143" s="299" t="s">
        <v>405</v>
      </c>
      <c r="AK143" s="300"/>
      <c r="AL143" s="301"/>
      <c r="AM143" s="498"/>
      <c r="AN143" s="498"/>
      <c r="AO143" s="499"/>
      <c r="AP143" s="500"/>
      <c r="AQ143" s="501"/>
      <c r="AR143" s="501"/>
      <c r="AS143" s="501"/>
      <c r="AT143" s="501"/>
      <c r="AU143" s="501"/>
      <c r="AV143" s="501"/>
      <c r="AW143" s="501"/>
      <c r="AX143" s="362" t="s">
        <v>410</v>
      </c>
      <c r="AY143" s="362"/>
      <c r="AZ143" s="362"/>
      <c r="BA143" s="362"/>
      <c r="BB143" s="362"/>
      <c r="BC143" s="362"/>
      <c r="BD143" s="362"/>
      <c r="BE143" s="362"/>
      <c r="BF143" s="362" t="s">
        <v>411</v>
      </c>
      <c r="BG143" s="362"/>
      <c r="BH143" s="362"/>
      <c r="BI143" s="362"/>
      <c r="BJ143" s="362"/>
      <c r="BK143" s="362"/>
      <c r="BL143" s="362"/>
      <c r="BM143" s="497"/>
      <c r="BN143" s="143">
        <v>1</v>
      </c>
      <c r="BO143" s="126">
        <v>3</v>
      </c>
      <c r="BP143" s="62">
        <v>1</v>
      </c>
      <c r="BQ143" s="127">
        <f t="shared" si="39"/>
        <v>4</v>
      </c>
      <c r="BR143" s="312"/>
    </row>
    <row r="144" spans="2:70" s="66" customFormat="1" ht="108" customHeight="1">
      <c r="B144" s="383"/>
      <c r="C144" s="348"/>
      <c r="D144" s="349"/>
      <c r="E144" s="349"/>
      <c r="F144" s="349"/>
      <c r="G144" s="349"/>
      <c r="H144" s="350"/>
      <c r="I144" s="278" t="s">
        <v>412</v>
      </c>
      <c r="J144" s="276"/>
      <c r="K144" s="276"/>
      <c r="L144" s="276"/>
      <c r="M144" s="276"/>
      <c r="N144" s="276"/>
      <c r="O144" s="276"/>
      <c r="P144" s="276"/>
      <c r="Q144" s="276"/>
      <c r="R144" s="276"/>
      <c r="S144" s="276"/>
      <c r="T144" s="276"/>
      <c r="U144" s="276"/>
      <c r="V144" s="276"/>
      <c r="W144" s="276"/>
      <c r="X144" s="276"/>
      <c r="Y144" s="276"/>
      <c r="Z144" s="276"/>
      <c r="AA144" s="276"/>
      <c r="AB144" s="338"/>
      <c r="AC144" s="67">
        <v>2</v>
      </c>
      <c r="AD144" s="68">
        <v>3</v>
      </c>
      <c r="AE144" s="68">
        <v>2</v>
      </c>
      <c r="AF144" s="128">
        <f t="shared" si="40"/>
        <v>8</v>
      </c>
      <c r="AG144" s="275" t="s">
        <v>148</v>
      </c>
      <c r="AH144" s="276"/>
      <c r="AI144" s="277"/>
      <c r="AJ144" s="299" t="s">
        <v>405</v>
      </c>
      <c r="AK144" s="300"/>
      <c r="AL144" s="301"/>
      <c r="AM144" s="302"/>
      <c r="AN144" s="302"/>
      <c r="AO144" s="315"/>
      <c r="AP144" s="635"/>
      <c r="AQ144" s="490"/>
      <c r="AR144" s="490"/>
      <c r="AS144" s="490"/>
      <c r="AT144" s="490"/>
      <c r="AU144" s="490"/>
      <c r="AV144" s="490"/>
      <c r="AW144" s="491"/>
      <c r="AX144" s="278" t="s">
        <v>324</v>
      </c>
      <c r="AY144" s="276"/>
      <c r="AZ144" s="276"/>
      <c r="BA144" s="276"/>
      <c r="BB144" s="276"/>
      <c r="BC144" s="276"/>
      <c r="BD144" s="276"/>
      <c r="BE144" s="277"/>
      <c r="BF144" s="303"/>
      <c r="BG144" s="303"/>
      <c r="BH144" s="303"/>
      <c r="BI144" s="303"/>
      <c r="BJ144" s="303"/>
      <c r="BK144" s="303"/>
      <c r="BL144" s="303"/>
      <c r="BM144" s="317"/>
      <c r="BN144" s="67">
        <v>1</v>
      </c>
      <c r="BO144" s="68">
        <v>2</v>
      </c>
      <c r="BP144" s="68">
        <v>2</v>
      </c>
      <c r="BQ144" s="128">
        <f t="shared" si="39"/>
        <v>4</v>
      </c>
      <c r="BR144" s="312"/>
    </row>
    <row r="145" spans="2:70" s="66" customFormat="1" ht="103.9" customHeight="1">
      <c r="B145" s="383"/>
      <c r="C145" s="348"/>
      <c r="D145" s="349"/>
      <c r="E145" s="349"/>
      <c r="F145" s="349"/>
      <c r="G145" s="349"/>
      <c r="H145" s="350"/>
      <c r="I145" s="250" t="s">
        <v>413</v>
      </c>
      <c r="J145" s="251"/>
      <c r="K145" s="251"/>
      <c r="L145" s="251"/>
      <c r="M145" s="251"/>
      <c r="N145" s="251"/>
      <c r="O145" s="251"/>
      <c r="P145" s="251"/>
      <c r="Q145" s="251"/>
      <c r="R145" s="251"/>
      <c r="S145" s="251"/>
      <c r="T145" s="251"/>
      <c r="U145" s="251"/>
      <c r="V145" s="251"/>
      <c r="W145" s="251"/>
      <c r="X145" s="251"/>
      <c r="Y145" s="251"/>
      <c r="Z145" s="251"/>
      <c r="AA145" s="251"/>
      <c r="AB145" s="252"/>
      <c r="AC145" s="64">
        <v>2</v>
      </c>
      <c r="AD145" s="65">
        <v>2</v>
      </c>
      <c r="AE145" s="65">
        <v>2</v>
      </c>
      <c r="AF145" s="63">
        <f t="shared" si="40"/>
        <v>6</v>
      </c>
      <c r="AG145" s="275" t="s">
        <v>148</v>
      </c>
      <c r="AH145" s="276"/>
      <c r="AI145" s="277"/>
      <c r="AJ145" s="299" t="s">
        <v>405</v>
      </c>
      <c r="AK145" s="300"/>
      <c r="AL145" s="301"/>
      <c r="AM145" s="278"/>
      <c r="AN145" s="276"/>
      <c r="AO145" s="338"/>
      <c r="AP145" s="337" t="s">
        <v>128</v>
      </c>
      <c r="AQ145" s="251"/>
      <c r="AR145" s="251"/>
      <c r="AS145" s="251"/>
      <c r="AT145" s="251"/>
      <c r="AU145" s="251"/>
      <c r="AV145" s="251"/>
      <c r="AW145" s="316"/>
      <c r="AX145" s="250" t="s">
        <v>414</v>
      </c>
      <c r="AY145" s="251"/>
      <c r="AZ145" s="251"/>
      <c r="BA145" s="251"/>
      <c r="BB145" s="251"/>
      <c r="BC145" s="251"/>
      <c r="BD145" s="251"/>
      <c r="BE145" s="316"/>
      <c r="BF145" s="278" t="s">
        <v>415</v>
      </c>
      <c r="BG145" s="276"/>
      <c r="BH145" s="276"/>
      <c r="BI145" s="276"/>
      <c r="BJ145" s="276"/>
      <c r="BK145" s="276"/>
      <c r="BL145" s="276"/>
      <c r="BM145" s="338"/>
      <c r="BN145" s="64">
        <v>2</v>
      </c>
      <c r="BO145" s="65">
        <v>2</v>
      </c>
      <c r="BP145" s="65">
        <v>1</v>
      </c>
      <c r="BQ145" s="63">
        <f t="shared" si="39"/>
        <v>5</v>
      </c>
      <c r="BR145" s="312"/>
    </row>
    <row r="146" spans="2:70" s="66" customFormat="1" ht="96" customHeight="1">
      <c r="B146" s="383"/>
      <c r="C146" s="348"/>
      <c r="D146" s="349"/>
      <c r="E146" s="349"/>
      <c r="F146" s="349"/>
      <c r="G146" s="349"/>
      <c r="H146" s="350"/>
      <c r="I146" s="250" t="s">
        <v>416</v>
      </c>
      <c r="J146" s="251"/>
      <c r="K146" s="251"/>
      <c r="L146" s="251"/>
      <c r="M146" s="251"/>
      <c r="N146" s="251"/>
      <c r="O146" s="251"/>
      <c r="P146" s="251"/>
      <c r="Q146" s="251"/>
      <c r="R146" s="251"/>
      <c r="S146" s="251"/>
      <c r="T146" s="251"/>
      <c r="U146" s="251"/>
      <c r="V146" s="251"/>
      <c r="W146" s="251"/>
      <c r="X146" s="251"/>
      <c r="Y146" s="251"/>
      <c r="Z146" s="251"/>
      <c r="AA146" s="251"/>
      <c r="AB146" s="252"/>
      <c r="AC146" s="67">
        <v>2</v>
      </c>
      <c r="AD146" s="68">
        <v>3</v>
      </c>
      <c r="AE146" s="68">
        <v>2</v>
      </c>
      <c r="AF146" s="63">
        <f t="shared" si="40"/>
        <v>8</v>
      </c>
      <c r="AG146" s="275" t="s">
        <v>148</v>
      </c>
      <c r="AH146" s="276"/>
      <c r="AI146" s="277"/>
      <c r="AJ146" s="299" t="s">
        <v>405</v>
      </c>
      <c r="AK146" s="300"/>
      <c r="AL146" s="301"/>
      <c r="AM146" s="250"/>
      <c r="AN146" s="251"/>
      <c r="AO146" s="252"/>
      <c r="AP146" s="337" t="s">
        <v>328</v>
      </c>
      <c r="AQ146" s="251"/>
      <c r="AR146" s="251"/>
      <c r="AS146" s="251"/>
      <c r="AT146" s="251"/>
      <c r="AU146" s="251"/>
      <c r="AV146" s="251"/>
      <c r="AW146" s="316"/>
      <c r="AX146" s="278" t="s">
        <v>417</v>
      </c>
      <c r="AY146" s="276"/>
      <c r="AZ146" s="276"/>
      <c r="BA146" s="276"/>
      <c r="BB146" s="276"/>
      <c r="BC146" s="276"/>
      <c r="BD146" s="276"/>
      <c r="BE146" s="277"/>
      <c r="BF146" s="294" t="s">
        <v>418</v>
      </c>
      <c r="BG146" s="269"/>
      <c r="BH146" s="269"/>
      <c r="BI146" s="269"/>
      <c r="BJ146" s="269"/>
      <c r="BK146" s="269"/>
      <c r="BL146" s="269"/>
      <c r="BM146" s="295"/>
      <c r="BN146" s="48">
        <v>1</v>
      </c>
      <c r="BO146" s="112">
        <v>2</v>
      </c>
      <c r="BP146" s="65">
        <v>2</v>
      </c>
      <c r="BQ146" s="63">
        <f t="shared" ref="BQ146:BQ154" si="41">PRODUCT(BN146:BO146)+BP146</f>
        <v>4</v>
      </c>
      <c r="BR146" s="312"/>
    </row>
    <row r="147" spans="2:70" s="66" customFormat="1" ht="98.25" customHeight="1">
      <c r="B147" s="383"/>
      <c r="C147" s="348"/>
      <c r="D147" s="349"/>
      <c r="E147" s="349"/>
      <c r="F147" s="349"/>
      <c r="G147" s="349"/>
      <c r="H147" s="350"/>
      <c r="I147" s="259" t="s">
        <v>419</v>
      </c>
      <c r="J147" s="260"/>
      <c r="K147" s="260"/>
      <c r="L147" s="260"/>
      <c r="M147" s="260"/>
      <c r="N147" s="260"/>
      <c r="O147" s="260"/>
      <c r="P147" s="260"/>
      <c r="Q147" s="260"/>
      <c r="R147" s="260"/>
      <c r="S147" s="260"/>
      <c r="T147" s="260"/>
      <c r="U147" s="260"/>
      <c r="V147" s="260"/>
      <c r="W147" s="260"/>
      <c r="X147" s="260"/>
      <c r="Y147" s="260"/>
      <c r="Z147" s="260"/>
      <c r="AA147" s="260"/>
      <c r="AB147" s="261"/>
      <c r="AC147" s="59">
        <v>2</v>
      </c>
      <c r="AD147" s="60">
        <v>3</v>
      </c>
      <c r="AE147" s="68">
        <v>2</v>
      </c>
      <c r="AF147" s="50">
        <f t="shared" ref="AF147" si="42">PRODUCT(AC147:AD147)+AE147</f>
        <v>8</v>
      </c>
      <c r="AG147" s="275" t="s">
        <v>148</v>
      </c>
      <c r="AH147" s="276"/>
      <c r="AI147" s="277"/>
      <c r="AJ147" s="299" t="s">
        <v>405</v>
      </c>
      <c r="AK147" s="300"/>
      <c r="AL147" s="301"/>
      <c r="AM147" s="259"/>
      <c r="AN147" s="260"/>
      <c r="AO147" s="261"/>
      <c r="AP147" s="325" t="s">
        <v>328</v>
      </c>
      <c r="AQ147" s="260"/>
      <c r="AR147" s="260"/>
      <c r="AS147" s="260"/>
      <c r="AT147" s="260"/>
      <c r="AU147" s="260"/>
      <c r="AV147" s="260"/>
      <c r="AW147" s="271"/>
      <c r="AX147" s="294" t="s">
        <v>414</v>
      </c>
      <c r="AY147" s="269"/>
      <c r="AZ147" s="269"/>
      <c r="BA147" s="269"/>
      <c r="BB147" s="269"/>
      <c r="BC147" s="269"/>
      <c r="BD147" s="269"/>
      <c r="BE147" s="270"/>
      <c r="BF147" s="294" t="s">
        <v>418</v>
      </c>
      <c r="BG147" s="269"/>
      <c r="BH147" s="269"/>
      <c r="BI147" s="269"/>
      <c r="BJ147" s="269"/>
      <c r="BK147" s="269"/>
      <c r="BL147" s="269"/>
      <c r="BM147" s="295"/>
      <c r="BN147" s="48">
        <v>1</v>
      </c>
      <c r="BO147" s="49">
        <v>2</v>
      </c>
      <c r="BP147" s="65">
        <v>2</v>
      </c>
      <c r="BQ147" s="50">
        <f t="shared" ref="BQ147" si="43">PRODUCT(BN147:BO147)+BP147</f>
        <v>4</v>
      </c>
      <c r="BR147" s="312"/>
    </row>
    <row r="148" spans="2:70" s="66" customFormat="1" ht="98.25" customHeight="1" thickBot="1">
      <c r="B148" s="383"/>
      <c r="C148" s="348"/>
      <c r="D148" s="349"/>
      <c r="E148" s="349"/>
      <c r="F148" s="349"/>
      <c r="G148" s="349"/>
      <c r="H148" s="350"/>
      <c r="I148" s="259" t="s">
        <v>420</v>
      </c>
      <c r="J148" s="260"/>
      <c r="K148" s="260"/>
      <c r="L148" s="260"/>
      <c r="M148" s="260"/>
      <c r="N148" s="260"/>
      <c r="O148" s="260"/>
      <c r="P148" s="260"/>
      <c r="Q148" s="260"/>
      <c r="R148" s="260"/>
      <c r="S148" s="260"/>
      <c r="T148" s="260"/>
      <c r="U148" s="260"/>
      <c r="V148" s="260"/>
      <c r="W148" s="260"/>
      <c r="X148" s="260"/>
      <c r="Y148" s="260"/>
      <c r="Z148" s="260"/>
      <c r="AA148" s="260"/>
      <c r="AB148" s="261"/>
      <c r="AC148" s="48">
        <v>1</v>
      </c>
      <c r="AD148" s="49">
        <v>4</v>
      </c>
      <c r="AE148" s="60">
        <v>2</v>
      </c>
      <c r="AF148" s="101">
        <f t="shared" si="40"/>
        <v>6</v>
      </c>
      <c r="AG148" s="275" t="s">
        <v>148</v>
      </c>
      <c r="AH148" s="276"/>
      <c r="AI148" s="277"/>
      <c r="AJ148" s="299" t="s">
        <v>405</v>
      </c>
      <c r="AK148" s="300"/>
      <c r="AL148" s="301"/>
      <c r="AM148" s="259"/>
      <c r="AN148" s="260"/>
      <c r="AO148" s="261"/>
      <c r="AP148" s="325" t="s">
        <v>328</v>
      </c>
      <c r="AQ148" s="260"/>
      <c r="AR148" s="260"/>
      <c r="AS148" s="260"/>
      <c r="AT148" s="260"/>
      <c r="AU148" s="260"/>
      <c r="AV148" s="260"/>
      <c r="AW148" s="271"/>
      <c r="AX148" s="294" t="s">
        <v>421</v>
      </c>
      <c r="AY148" s="269"/>
      <c r="AZ148" s="269"/>
      <c r="BA148" s="269"/>
      <c r="BB148" s="269"/>
      <c r="BC148" s="269"/>
      <c r="BD148" s="269"/>
      <c r="BE148" s="270"/>
      <c r="BF148" s="294" t="s">
        <v>422</v>
      </c>
      <c r="BG148" s="269"/>
      <c r="BH148" s="269"/>
      <c r="BI148" s="269"/>
      <c r="BJ148" s="269"/>
      <c r="BK148" s="269"/>
      <c r="BL148" s="269"/>
      <c r="BM148" s="295"/>
      <c r="BN148" s="48">
        <v>1</v>
      </c>
      <c r="BO148" s="49">
        <v>4</v>
      </c>
      <c r="BP148" s="117">
        <v>1</v>
      </c>
      <c r="BQ148" s="95">
        <f t="shared" si="41"/>
        <v>5</v>
      </c>
      <c r="BR148" s="359"/>
    </row>
    <row r="149" spans="2:70" s="66" customFormat="1" ht="103.5" customHeight="1" thickTop="1">
      <c r="B149" s="383"/>
      <c r="C149" s="279" t="s">
        <v>423</v>
      </c>
      <c r="D149" s="280"/>
      <c r="E149" s="280"/>
      <c r="F149" s="280"/>
      <c r="G149" s="280"/>
      <c r="H149" s="281"/>
      <c r="I149" s="334" t="s">
        <v>424</v>
      </c>
      <c r="J149" s="334"/>
      <c r="K149" s="334"/>
      <c r="L149" s="334"/>
      <c r="M149" s="334"/>
      <c r="N149" s="334"/>
      <c r="O149" s="334"/>
      <c r="P149" s="334"/>
      <c r="Q149" s="334"/>
      <c r="R149" s="334"/>
      <c r="S149" s="334"/>
      <c r="T149" s="334"/>
      <c r="U149" s="334"/>
      <c r="V149" s="334"/>
      <c r="W149" s="334"/>
      <c r="X149" s="334"/>
      <c r="Y149" s="334"/>
      <c r="Z149" s="334"/>
      <c r="AA149" s="334"/>
      <c r="AB149" s="513"/>
      <c r="AC149" s="191">
        <v>1</v>
      </c>
      <c r="AD149" s="169">
        <v>3</v>
      </c>
      <c r="AE149" s="169">
        <v>1</v>
      </c>
      <c r="AF149" s="192">
        <f t="shared" si="40"/>
        <v>4</v>
      </c>
      <c r="AG149" s="246" t="s">
        <v>425</v>
      </c>
      <c r="AH149" s="334"/>
      <c r="AI149" s="334"/>
      <c r="AJ149" s="334" t="s">
        <v>426</v>
      </c>
      <c r="AK149" s="334"/>
      <c r="AL149" s="334"/>
      <c r="AM149" s="334" t="s">
        <v>427</v>
      </c>
      <c r="AN149" s="334"/>
      <c r="AO149" s="336"/>
      <c r="AP149" s="249"/>
      <c r="AQ149" s="332"/>
      <c r="AR149" s="332"/>
      <c r="AS149" s="332"/>
      <c r="AT149" s="332"/>
      <c r="AU149" s="332"/>
      <c r="AV149" s="332"/>
      <c r="AW149" s="332"/>
      <c r="AX149" s="334" t="s">
        <v>428</v>
      </c>
      <c r="AY149" s="334"/>
      <c r="AZ149" s="334"/>
      <c r="BA149" s="334"/>
      <c r="BB149" s="334"/>
      <c r="BC149" s="334"/>
      <c r="BD149" s="334"/>
      <c r="BE149" s="334"/>
      <c r="BF149" s="334" t="s">
        <v>429</v>
      </c>
      <c r="BG149" s="334"/>
      <c r="BH149" s="334"/>
      <c r="BI149" s="334"/>
      <c r="BJ149" s="334"/>
      <c r="BK149" s="334"/>
      <c r="BL149" s="334"/>
      <c r="BM149" s="334"/>
      <c r="BN149" s="169">
        <v>1</v>
      </c>
      <c r="BO149" s="169">
        <v>2</v>
      </c>
      <c r="BP149" s="169">
        <v>1</v>
      </c>
      <c r="BQ149" s="192">
        <f t="shared" si="41"/>
        <v>3</v>
      </c>
      <c r="BR149" s="311" t="s">
        <v>430</v>
      </c>
    </row>
    <row r="150" spans="2:70" s="66" customFormat="1" ht="103.5" customHeight="1">
      <c r="B150" s="383"/>
      <c r="C150" s="348"/>
      <c r="D150" s="349"/>
      <c r="E150" s="349"/>
      <c r="F150" s="349"/>
      <c r="G150" s="349"/>
      <c r="H150" s="350"/>
      <c r="I150" s="360" t="s">
        <v>431</v>
      </c>
      <c r="J150" s="360"/>
      <c r="K150" s="360"/>
      <c r="L150" s="360"/>
      <c r="M150" s="360"/>
      <c r="N150" s="360"/>
      <c r="O150" s="360"/>
      <c r="P150" s="360"/>
      <c r="Q150" s="360"/>
      <c r="R150" s="360"/>
      <c r="S150" s="360"/>
      <c r="T150" s="360"/>
      <c r="U150" s="360"/>
      <c r="V150" s="360"/>
      <c r="W150" s="360"/>
      <c r="X150" s="360"/>
      <c r="Y150" s="360"/>
      <c r="Z150" s="360"/>
      <c r="AA150" s="360"/>
      <c r="AB150" s="361"/>
      <c r="AC150" s="59">
        <v>3</v>
      </c>
      <c r="AD150" s="49">
        <v>2</v>
      </c>
      <c r="AE150" s="60">
        <v>3</v>
      </c>
      <c r="AF150" s="193">
        <f t="shared" si="40"/>
        <v>9</v>
      </c>
      <c r="AG150" s="636" t="s">
        <v>425</v>
      </c>
      <c r="AH150" s="360"/>
      <c r="AI150" s="360"/>
      <c r="AJ150" s="360" t="s">
        <v>426</v>
      </c>
      <c r="AK150" s="360"/>
      <c r="AL150" s="360"/>
      <c r="AM150" s="360" t="s">
        <v>427</v>
      </c>
      <c r="AN150" s="360"/>
      <c r="AO150" s="361"/>
      <c r="AP150" s="271" t="s">
        <v>328</v>
      </c>
      <c r="AQ150" s="482"/>
      <c r="AR150" s="482"/>
      <c r="AS150" s="482"/>
      <c r="AT150" s="482"/>
      <c r="AU150" s="482"/>
      <c r="AV150" s="482"/>
      <c r="AW150" s="482"/>
      <c r="AX150" s="360" t="s">
        <v>432</v>
      </c>
      <c r="AY150" s="360"/>
      <c r="AZ150" s="360"/>
      <c r="BA150" s="360"/>
      <c r="BB150" s="360"/>
      <c r="BC150" s="360"/>
      <c r="BD150" s="360"/>
      <c r="BE150" s="360"/>
      <c r="BF150" s="360" t="s">
        <v>433</v>
      </c>
      <c r="BG150" s="360"/>
      <c r="BH150" s="360"/>
      <c r="BI150" s="360"/>
      <c r="BJ150" s="360"/>
      <c r="BK150" s="360"/>
      <c r="BL150" s="360"/>
      <c r="BM150" s="294"/>
      <c r="BN150" s="49">
        <v>2</v>
      </c>
      <c r="BO150" s="60">
        <v>1</v>
      </c>
      <c r="BP150" s="49">
        <v>2</v>
      </c>
      <c r="BQ150" s="193">
        <f t="shared" si="41"/>
        <v>4</v>
      </c>
      <c r="BR150" s="312"/>
    </row>
    <row r="151" spans="2:70" s="66" customFormat="1" ht="103.5" customHeight="1">
      <c r="B151" s="383"/>
      <c r="C151" s="348"/>
      <c r="D151" s="349"/>
      <c r="E151" s="349"/>
      <c r="F151" s="349"/>
      <c r="G151" s="349"/>
      <c r="H151" s="350"/>
      <c r="I151" s="360" t="s">
        <v>434</v>
      </c>
      <c r="J151" s="360"/>
      <c r="K151" s="360"/>
      <c r="L151" s="360"/>
      <c r="M151" s="360"/>
      <c r="N151" s="360"/>
      <c r="O151" s="360"/>
      <c r="P151" s="360"/>
      <c r="Q151" s="360"/>
      <c r="R151" s="360"/>
      <c r="S151" s="360"/>
      <c r="T151" s="360"/>
      <c r="U151" s="360"/>
      <c r="V151" s="360"/>
      <c r="W151" s="360"/>
      <c r="X151" s="360"/>
      <c r="Y151" s="360"/>
      <c r="Z151" s="360"/>
      <c r="AA151" s="360"/>
      <c r="AB151" s="361"/>
      <c r="AC151" s="59">
        <v>3</v>
      </c>
      <c r="AD151" s="60">
        <v>3</v>
      </c>
      <c r="AE151" s="60">
        <v>3</v>
      </c>
      <c r="AF151" s="193">
        <f t="shared" ref="AF151" si="44">PRODUCT(AC151:AD151)+AE151</f>
        <v>12</v>
      </c>
      <c r="AG151" s="636" t="s">
        <v>425</v>
      </c>
      <c r="AH151" s="360"/>
      <c r="AI151" s="360"/>
      <c r="AJ151" s="360" t="s">
        <v>426</v>
      </c>
      <c r="AK151" s="360"/>
      <c r="AL151" s="360"/>
      <c r="AM151" s="360" t="s">
        <v>427</v>
      </c>
      <c r="AN151" s="360"/>
      <c r="AO151" s="361"/>
      <c r="AP151" s="271" t="s">
        <v>328</v>
      </c>
      <c r="AQ151" s="482"/>
      <c r="AR151" s="482"/>
      <c r="AS151" s="482"/>
      <c r="AT151" s="482"/>
      <c r="AU151" s="482"/>
      <c r="AV151" s="482"/>
      <c r="AW151" s="482"/>
      <c r="AX151" s="360" t="s">
        <v>435</v>
      </c>
      <c r="AY151" s="360"/>
      <c r="AZ151" s="360"/>
      <c r="BA151" s="360"/>
      <c r="BB151" s="360"/>
      <c r="BC151" s="360"/>
      <c r="BD151" s="360"/>
      <c r="BE151" s="360"/>
      <c r="BF151" s="360" t="s">
        <v>436</v>
      </c>
      <c r="BG151" s="360"/>
      <c r="BH151" s="360"/>
      <c r="BI151" s="360"/>
      <c r="BJ151" s="360"/>
      <c r="BK151" s="360"/>
      <c r="BL151" s="360"/>
      <c r="BM151" s="294"/>
      <c r="BN151" s="49">
        <v>2</v>
      </c>
      <c r="BO151" s="49">
        <v>2</v>
      </c>
      <c r="BP151" s="49">
        <v>2</v>
      </c>
      <c r="BQ151" s="193">
        <f t="shared" ref="BQ151" si="45">PRODUCT(BN151:BO151)+BP151</f>
        <v>6</v>
      </c>
      <c r="BR151" s="312"/>
    </row>
    <row r="152" spans="2:70" s="66" customFormat="1" ht="103.5" customHeight="1">
      <c r="B152" s="383"/>
      <c r="C152" s="348"/>
      <c r="D152" s="349"/>
      <c r="E152" s="349"/>
      <c r="F152" s="349"/>
      <c r="G152" s="349"/>
      <c r="H152" s="350"/>
      <c r="I152" s="294" t="s">
        <v>437</v>
      </c>
      <c r="J152" s="269"/>
      <c r="K152" s="269"/>
      <c r="L152" s="269"/>
      <c r="M152" s="269"/>
      <c r="N152" s="269"/>
      <c r="O152" s="269"/>
      <c r="P152" s="269"/>
      <c r="Q152" s="269"/>
      <c r="R152" s="269"/>
      <c r="S152" s="269"/>
      <c r="T152" s="269"/>
      <c r="U152" s="269"/>
      <c r="V152" s="269"/>
      <c r="W152" s="269"/>
      <c r="X152" s="269"/>
      <c r="Y152" s="269"/>
      <c r="Z152" s="269"/>
      <c r="AA152" s="269"/>
      <c r="AB152" s="295"/>
      <c r="AC152" s="59">
        <v>3</v>
      </c>
      <c r="AD152" s="49">
        <v>2</v>
      </c>
      <c r="AE152" s="60">
        <v>3</v>
      </c>
      <c r="AF152" s="193">
        <f t="shared" si="40"/>
        <v>9</v>
      </c>
      <c r="AG152" s="636" t="s">
        <v>425</v>
      </c>
      <c r="AH152" s="360"/>
      <c r="AI152" s="360"/>
      <c r="AJ152" s="294" t="s">
        <v>426</v>
      </c>
      <c r="AK152" s="269"/>
      <c r="AL152" s="270"/>
      <c r="AM152" s="294" t="s">
        <v>427</v>
      </c>
      <c r="AN152" s="269"/>
      <c r="AO152" s="295"/>
      <c r="AP152" s="260" t="s">
        <v>328</v>
      </c>
      <c r="AQ152" s="260"/>
      <c r="AR152" s="260"/>
      <c r="AS152" s="260"/>
      <c r="AT152" s="260"/>
      <c r="AU152" s="260"/>
      <c r="AV152" s="260"/>
      <c r="AW152" s="271"/>
      <c r="AX152" s="294" t="s">
        <v>438</v>
      </c>
      <c r="AY152" s="269"/>
      <c r="AZ152" s="269"/>
      <c r="BA152" s="269"/>
      <c r="BB152" s="269"/>
      <c r="BC152" s="269"/>
      <c r="BD152" s="269"/>
      <c r="BE152" s="270"/>
      <c r="BF152" s="294" t="s">
        <v>439</v>
      </c>
      <c r="BG152" s="269"/>
      <c r="BH152" s="269"/>
      <c r="BI152" s="269"/>
      <c r="BJ152" s="269"/>
      <c r="BK152" s="269"/>
      <c r="BL152" s="269"/>
      <c r="BM152" s="270"/>
      <c r="BN152" s="49">
        <v>2</v>
      </c>
      <c r="BO152" s="60">
        <v>1</v>
      </c>
      <c r="BP152" s="49">
        <v>2</v>
      </c>
      <c r="BQ152" s="193">
        <f t="shared" si="41"/>
        <v>4</v>
      </c>
      <c r="BR152" s="312"/>
    </row>
    <row r="153" spans="2:70" s="66" customFormat="1" ht="103.5" customHeight="1">
      <c r="B153" s="383"/>
      <c r="C153" s="348"/>
      <c r="D153" s="349"/>
      <c r="E153" s="349"/>
      <c r="F153" s="349"/>
      <c r="G153" s="349"/>
      <c r="H153" s="350"/>
      <c r="I153" s="278" t="s">
        <v>440</v>
      </c>
      <c r="J153" s="276"/>
      <c r="K153" s="276"/>
      <c r="L153" s="276"/>
      <c r="M153" s="276"/>
      <c r="N153" s="276"/>
      <c r="O153" s="276"/>
      <c r="P153" s="276"/>
      <c r="Q153" s="276"/>
      <c r="R153" s="276"/>
      <c r="S153" s="276"/>
      <c r="T153" s="276"/>
      <c r="U153" s="276"/>
      <c r="V153" s="276"/>
      <c r="W153" s="276"/>
      <c r="X153" s="276"/>
      <c r="Y153" s="276"/>
      <c r="Z153" s="276"/>
      <c r="AA153" s="276"/>
      <c r="AB153" s="338"/>
      <c r="AC153" s="64">
        <v>2</v>
      </c>
      <c r="AD153" s="65">
        <v>1</v>
      </c>
      <c r="AE153" s="65">
        <v>2</v>
      </c>
      <c r="AF153" s="69">
        <f t="shared" si="40"/>
        <v>4</v>
      </c>
      <c r="AG153" s="636" t="s">
        <v>425</v>
      </c>
      <c r="AH153" s="360"/>
      <c r="AI153" s="360"/>
      <c r="AJ153" s="294" t="s">
        <v>426</v>
      </c>
      <c r="AK153" s="269"/>
      <c r="AL153" s="270"/>
      <c r="AM153" s="278"/>
      <c r="AN153" s="276"/>
      <c r="AO153" s="338"/>
      <c r="AP153" s="251" t="s">
        <v>328</v>
      </c>
      <c r="AQ153" s="251"/>
      <c r="AR153" s="251"/>
      <c r="AS153" s="251"/>
      <c r="AT153" s="251"/>
      <c r="AU153" s="251"/>
      <c r="AV153" s="251"/>
      <c r="AW153" s="316"/>
      <c r="AX153" s="278" t="s">
        <v>441</v>
      </c>
      <c r="AY153" s="276"/>
      <c r="AZ153" s="276"/>
      <c r="BA153" s="276"/>
      <c r="BB153" s="276"/>
      <c r="BC153" s="276"/>
      <c r="BD153" s="276"/>
      <c r="BE153" s="277"/>
      <c r="BF153" s="278" t="s">
        <v>442</v>
      </c>
      <c r="BG153" s="276"/>
      <c r="BH153" s="276"/>
      <c r="BI153" s="276"/>
      <c r="BJ153" s="276"/>
      <c r="BK153" s="276"/>
      <c r="BL153" s="276"/>
      <c r="BM153" s="277"/>
      <c r="BN153" s="65">
        <v>2</v>
      </c>
      <c r="BO153" s="68">
        <v>1</v>
      </c>
      <c r="BP153" s="68">
        <v>1</v>
      </c>
      <c r="BQ153" s="69">
        <f t="shared" si="41"/>
        <v>3</v>
      </c>
      <c r="BR153" s="312"/>
    </row>
    <row r="154" spans="2:70" s="66" customFormat="1" ht="103.5" customHeight="1">
      <c r="B154" s="383"/>
      <c r="C154" s="348"/>
      <c r="D154" s="349"/>
      <c r="E154" s="349"/>
      <c r="F154" s="349"/>
      <c r="G154" s="349"/>
      <c r="H154" s="350"/>
      <c r="I154" s="360" t="s">
        <v>443</v>
      </c>
      <c r="J154" s="360"/>
      <c r="K154" s="360"/>
      <c r="L154" s="360"/>
      <c r="M154" s="360"/>
      <c r="N154" s="360"/>
      <c r="O154" s="360"/>
      <c r="P154" s="360"/>
      <c r="Q154" s="360"/>
      <c r="R154" s="360"/>
      <c r="S154" s="360"/>
      <c r="T154" s="360"/>
      <c r="U154" s="360"/>
      <c r="V154" s="360"/>
      <c r="W154" s="360"/>
      <c r="X154" s="360"/>
      <c r="Y154" s="360"/>
      <c r="Z154" s="360"/>
      <c r="AA154" s="360"/>
      <c r="AB154" s="361"/>
      <c r="AC154" s="64">
        <v>2</v>
      </c>
      <c r="AD154" s="65">
        <v>2</v>
      </c>
      <c r="AE154" s="65">
        <v>2</v>
      </c>
      <c r="AF154" s="69">
        <f t="shared" si="40"/>
        <v>6</v>
      </c>
      <c r="AG154" s="636" t="s">
        <v>425</v>
      </c>
      <c r="AH154" s="360"/>
      <c r="AI154" s="360"/>
      <c r="AJ154" s="303" t="s">
        <v>426</v>
      </c>
      <c r="AK154" s="303"/>
      <c r="AL154" s="303"/>
      <c r="AM154" s="303" t="s">
        <v>427</v>
      </c>
      <c r="AN154" s="303"/>
      <c r="AO154" s="317"/>
      <c r="AP154" s="271"/>
      <c r="AQ154" s="482"/>
      <c r="AR154" s="482"/>
      <c r="AS154" s="482"/>
      <c r="AT154" s="482"/>
      <c r="AU154" s="482"/>
      <c r="AV154" s="482"/>
      <c r="AW154" s="482"/>
      <c r="AX154" s="294" t="s">
        <v>444</v>
      </c>
      <c r="AY154" s="269"/>
      <c r="AZ154" s="269"/>
      <c r="BA154" s="269"/>
      <c r="BB154" s="269"/>
      <c r="BC154" s="269"/>
      <c r="BD154" s="269"/>
      <c r="BE154" s="270"/>
      <c r="BF154" s="360" t="s">
        <v>445</v>
      </c>
      <c r="BG154" s="360"/>
      <c r="BH154" s="360"/>
      <c r="BI154" s="360"/>
      <c r="BJ154" s="360"/>
      <c r="BK154" s="360"/>
      <c r="BL154" s="360"/>
      <c r="BM154" s="294"/>
      <c r="BN154" s="60">
        <v>1</v>
      </c>
      <c r="BO154" s="60">
        <v>1</v>
      </c>
      <c r="BP154" s="60">
        <v>1</v>
      </c>
      <c r="BQ154" s="193">
        <f t="shared" si="41"/>
        <v>2</v>
      </c>
      <c r="BR154" s="312"/>
    </row>
    <row r="155" spans="2:70" s="66" customFormat="1" ht="48" customHeight="1" thickBot="1">
      <c r="B155" s="383"/>
      <c r="C155" s="604" t="s">
        <v>446</v>
      </c>
      <c r="D155" s="598"/>
      <c r="E155" s="598"/>
      <c r="F155" s="598"/>
      <c r="G155" s="598"/>
      <c r="H155" s="598"/>
      <c r="I155" s="598"/>
      <c r="J155" s="598"/>
      <c r="K155" s="598"/>
      <c r="L155" s="598"/>
      <c r="M155" s="598"/>
      <c r="N155" s="598"/>
      <c r="O155" s="598"/>
      <c r="P155" s="598"/>
      <c r="Q155" s="598"/>
      <c r="R155" s="598"/>
      <c r="S155" s="598"/>
      <c r="T155" s="598"/>
      <c r="U155" s="598"/>
      <c r="V155" s="598"/>
      <c r="W155" s="598"/>
      <c r="X155" s="598"/>
      <c r="Y155" s="598"/>
      <c r="Z155" s="598"/>
      <c r="AA155" s="598"/>
      <c r="AB155" s="598"/>
      <c r="AC155" s="598"/>
      <c r="AD155" s="598"/>
      <c r="AE155" s="598"/>
      <c r="AF155" s="598"/>
      <c r="AG155" s="598"/>
      <c r="AH155" s="598"/>
      <c r="AI155" s="598"/>
      <c r="AJ155" s="598"/>
      <c r="AK155" s="598"/>
      <c r="AL155" s="598"/>
      <c r="AM155" s="598"/>
      <c r="AN155" s="598"/>
      <c r="AO155" s="598"/>
      <c r="AP155" s="598"/>
      <c r="AQ155" s="598"/>
      <c r="AR155" s="598"/>
      <c r="AS155" s="598"/>
      <c r="AT155" s="598"/>
      <c r="AU155" s="598"/>
      <c r="AV155" s="598"/>
      <c r="AW155" s="598"/>
      <c r="AX155" s="598"/>
      <c r="AY155" s="598"/>
      <c r="AZ155" s="598"/>
      <c r="BA155" s="598"/>
      <c r="BB155" s="598"/>
      <c r="BC155" s="598"/>
      <c r="BD155" s="598"/>
      <c r="BE155" s="598"/>
      <c r="BF155" s="598"/>
      <c r="BG155" s="598"/>
      <c r="BH155" s="598"/>
      <c r="BI155" s="598"/>
      <c r="BJ155" s="598"/>
      <c r="BK155" s="598"/>
      <c r="BL155" s="598"/>
      <c r="BM155" s="598"/>
      <c r="BN155" s="598"/>
      <c r="BO155" s="598"/>
      <c r="BP155" s="598"/>
      <c r="BQ155" s="599"/>
      <c r="BR155" s="312"/>
    </row>
    <row r="156" spans="2:70" s="66" customFormat="1" ht="88.5" customHeight="1" thickTop="1" thickBot="1">
      <c r="B156" s="634"/>
      <c r="C156" s="515" t="s">
        <v>447</v>
      </c>
      <c r="D156" s="516"/>
      <c r="E156" s="516"/>
      <c r="F156" s="516"/>
      <c r="G156" s="516"/>
      <c r="H156" s="516"/>
      <c r="I156" s="516"/>
      <c r="J156" s="516"/>
      <c r="K156" s="516"/>
      <c r="L156" s="516"/>
      <c r="M156" s="516"/>
      <c r="N156" s="516"/>
      <c r="O156" s="516"/>
      <c r="P156" s="516"/>
      <c r="Q156" s="516"/>
      <c r="R156" s="516"/>
      <c r="S156" s="516"/>
      <c r="T156" s="516"/>
      <c r="U156" s="516"/>
      <c r="V156" s="516"/>
      <c r="W156" s="516"/>
      <c r="X156" s="516"/>
      <c r="Y156" s="516"/>
      <c r="Z156" s="516"/>
      <c r="AA156" s="516"/>
      <c r="AB156" s="516"/>
      <c r="AC156" s="516"/>
      <c r="AD156" s="516"/>
      <c r="AE156" s="516"/>
      <c r="AF156" s="516"/>
      <c r="AG156" s="516"/>
      <c r="AH156" s="516"/>
      <c r="AI156" s="516"/>
      <c r="AJ156" s="516"/>
      <c r="AK156" s="516"/>
      <c r="AL156" s="516"/>
      <c r="AM156" s="516"/>
      <c r="AN156" s="516"/>
      <c r="AO156" s="516"/>
      <c r="AP156" s="516"/>
      <c r="AQ156" s="516"/>
      <c r="AR156" s="516"/>
      <c r="AS156" s="516"/>
      <c r="AT156" s="516"/>
      <c r="AU156" s="516"/>
      <c r="AV156" s="516"/>
      <c r="AW156" s="516"/>
      <c r="AX156" s="516"/>
      <c r="AY156" s="516"/>
      <c r="AZ156" s="516"/>
      <c r="BA156" s="516"/>
      <c r="BB156" s="516"/>
      <c r="BC156" s="516"/>
      <c r="BD156" s="516"/>
      <c r="BE156" s="516"/>
      <c r="BF156" s="516"/>
      <c r="BG156" s="516"/>
      <c r="BH156" s="516"/>
      <c r="BI156" s="516"/>
      <c r="BJ156" s="516"/>
      <c r="BK156" s="516"/>
      <c r="BL156" s="516"/>
      <c r="BM156" s="516"/>
      <c r="BN156" s="516"/>
      <c r="BO156" s="516"/>
      <c r="BP156" s="516"/>
      <c r="BQ156" s="517"/>
      <c r="BR156" s="56"/>
    </row>
    <row r="157" spans="2:70" s="66" customFormat="1" ht="155.25" customHeight="1" thickTop="1" thickBot="1">
      <c r="B157" s="80"/>
      <c r="C157" s="282" t="s">
        <v>448</v>
      </c>
      <c r="D157" s="283"/>
      <c r="E157" s="283"/>
      <c r="F157" s="283"/>
      <c r="G157" s="283"/>
      <c r="H157" s="284"/>
      <c r="I157" s="467" t="s">
        <v>449</v>
      </c>
      <c r="J157" s="468"/>
      <c r="K157" s="468"/>
      <c r="L157" s="468"/>
      <c r="M157" s="468"/>
      <c r="N157" s="468"/>
      <c r="O157" s="468"/>
      <c r="P157" s="468"/>
      <c r="Q157" s="468"/>
      <c r="R157" s="468"/>
      <c r="S157" s="468"/>
      <c r="T157" s="468"/>
      <c r="U157" s="468"/>
      <c r="V157" s="468"/>
      <c r="W157" s="468"/>
      <c r="X157" s="468"/>
      <c r="Y157" s="468"/>
      <c r="Z157" s="468"/>
      <c r="AA157" s="468"/>
      <c r="AB157" s="484"/>
      <c r="AC157" s="81">
        <v>1</v>
      </c>
      <c r="AD157" s="82">
        <v>2</v>
      </c>
      <c r="AE157" s="82">
        <v>1</v>
      </c>
      <c r="AF157" s="113">
        <f t="shared" si="14"/>
        <v>3</v>
      </c>
      <c r="AG157" s="667" t="s">
        <v>124</v>
      </c>
      <c r="AH157" s="495"/>
      <c r="AI157" s="496"/>
      <c r="AJ157" s="467"/>
      <c r="AK157" s="468"/>
      <c r="AL157" s="469"/>
      <c r="AM157" s="470"/>
      <c r="AN157" s="471"/>
      <c r="AO157" s="472"/>
      <c r="AP157" s="473"/>
      <c r="AQ157" s="471"/>
      <c r="AR157" s="471"/>
      <c r="AS157" s="471"/>
      <c r="AT157" s="471"/>
      <c r="AU157" s="471"/>
      <c r="AV157" s="471"/>
      <c r="AW157" s="474"/>
      <c r="AX157" s="470" t="s">
        <v>450</v>
      </c>
      <c r="AY157" s="471"/>
      <c r="AZ157" s="471"/>
      <c r="BA157" s="471"/>
      <c r="BB157" s="471"/>
      <c r="BC157" s="471"/>
      <c r="BD157" s="471"/>
      <c r="BE157" s="474"/>
      <c r="BF157" s="467" t="s">
        <v>451</v>
      </c>
      <c r="BG157" s="468"/>
      <c r="BH157" s="468"/>
      <c r="BI157" s="468"/>
      <c r="BJ157" s="468"/>
      <c r="BK157" s="468"/>
      <c r="BL157" s="468"/>
      <c r="BM157" s="484"/>
      <c r="BN157" s="81">
        <v>1</v>
      </c>
      <c r="BO157" s="82">
        <v>2</v>
      </c>
      <c r="BP157" s="82">
        <v>1</v>
      </c>
      <c r="BQ157" s="83">
        <f t="shared" ref="BQ157" si="46">PRODUCT(BN157:BO157)+BP157</f>
        <v>3</v>
      </c>
      <c r="BR157" s="140" t="s">
        <v>452</v>
      </c>
    </row>
    <row r="158" spans="2:70" ht="81.75" customHeight="1">
      <c r="G158" s="546" t="s">
        <v>453</v>
      </c>
      <c r="H158" s="546"/>
      <c r="I158" s="546"/>
      <c r="J158" s="546"/>
      <c r="K158" s="546"/>
      <c r="L158" s="546"/>
      <c r="M158" s="546"/>
      <c r="N158" s="546"/>
      <c r="O158" s="546"/>
      <c r="P158" s="546"/>
      <c r="Q158" s="546"/>
      <c r="R158" s="546"/>
      <c r="S158" s="546"/>
      <c r="T158" s="546"/>
      <c r="U158" s="546"/>
      <c r="V158" s="546"/>
      <c r="W158" s="546"/>
      <c r="X158" s="546"/>
      <c r="Y158" s="546"/>
      <c r="Z158" s="546"/>
      <c r="AA158" s="546"/>
      <c r="AB158" s="546"/>
      <c r="AC158" s="546"/>
      <c r="AD158" s="546"/>
      <c r="AE158" s="546"/>
      <c r="AF158" s="546"/>
      <c r="AG158" s="546"/>
      <c r="AH158" s="546"/>
      <c r="AI158" s="546"/>
      <c r="AJ158" s="546"/>
      <c r="AK158" s="546"/>
      <c r="AL158" s="546"/>
      <c r="AM158" s="546"/>
      <c r="AN158" s="546"/>
      <c r="AO158" s="546"/>
      <c r="AP158" s="546"/>
      <c r="AQ158" s="546"/>
      <c r="AR158" s="546"/>
      <c r="AS158" s="546"/>
      <c r="AT158" s="546"/>
      <c r="AU158" s="546"/>
    </row>
    <row r="160" spans="2:70" ht="54.75" customHeight="1">
      <c r="G160" s="546" t="s">
        <v>454</v>
      </c>
      <c r="H160" s="546"/>
      <c r="I160" s="546"/>
      <c r="J160" s="546"/>
      <c r="K160" s="546"/>
      <c r="L160" s="546"/>
      <c r="M160" s="546"/>
      <c r="N160" s="546"/>
      <c r="O160" s="546"/>
      <c r="P160" s="546"/>
      <c r="Q160" s="546"/>
      <c r="R160" s="546"/>
      <c r="S160" s="546"/>
      <c r="T160" s="546"/>
      <c r="U160" s="546"/>
      <c r="V160" s="546"/>
      <c r="W160" s="546"/>
      <c r="X160" s="546"/>
      <c r="Y160" s="546"/>
      <c r="Z160" s="546"/>
      <c r="AA160" s="546"/>
      <c r="AB160" s="546"/>
      <c r="AC160" s="546"/>
      <c r="AD160" s="546"/>
      <c r="AE160" s="546"/>
      <c r="AF160" s="546"/>
      <c r="AG160" s="546"/>
      <c r="AH160" s="546"/>
      <c r="AI160" s="546"/>
      <c r="AJ160" s="546"/>
      <c r="AK160" s="546"/>
      <c r="AL160" s="546"/>
      <c r="AM160" s="546"/>
      <c r="AN160" s="546"/>
      <c r="AO160" s="546"/>
      <c r="AP160" s="546"/>
      <c r="AQ160" s="546"/>
      <c r="AR160" s="546"/>
      <c r="AS160" s="546"/>
    </row>
  </sheetData>
  <mergeCells count="1044">
    <mergeCell ref="BR114:BR115"/>
    <mergeCell ref="BR122:BR123"/>
    <mergeCell ref="I123:AB123"/>
    <mergeCell ref="AG123:AI123"/>
    <mergeCell ref="AJ123:AL123"/>
    <mergeCell ref="AM123:AO123"/>
    <mergeCell ref="AP123:AW123"/>
    <mergeCell ref="AX123:BE123"/>
    <mergeCell ref="BF123:BM123"/>
    <mergeCell ref="AX80:BE80"/>
    <mergeCell ref="AX74:BE74"/>
    <mergeCell ref="AX101:BE101"/>
    <mergeCell ref="AP112:AW112"/>
    <mergeCell ref="AP113:AW113"/>
    <mergeCell ref="AX111:BE111"/>
    <mergeCell ref="AX112:BE112"/>
    <mergeCell ref="BR120:BR121"/>
    <mergeCell ref="AG121:AI121"/>
    <mergeCell ref="AJ121:AL121"/>
    <mergeCell ref="AM121:AO121"/>
    <mergeCell ref="AP121:AW121"/>
    <mergeCell ref="BR83:BR92"/>
    <mergeCell ref="AM114:AO114"/>
    <mergeCell ref="I79:AB79"/>
    <mergeCell ref="AM104:AO104"/>
    <mergeCell ref="I107:AB107"/>
    <mergeCell ref="I108:AB108"/>
    <mergeCell ref="AG65:AI65"/>
    <mergeCell ref="AJ113:AL113"/>
    <mergeCell ref="AJ109:AL109"/>
    <mergeCell ref="AJ108:AL108"/>
    <mergeCell ref="AM81:AO81"/>
    <mergeCell ref="AG105:AI105"/>
    <mergeCell ref="AM71:AO71"/>
    <mergeCell ref="AM105:AO105"/>
    <mergeCell ref="AG106:AI106"/>
    <mergeCell ref="AG107:AI107"/>
    <mergeCell ref="AJ107:AL107"/>
    <mergeCell ref="AM107:AO107"/>
    <mergeCell ref="AG103:AI103"/>
    <mergeCell ref="AJ103:AL103"/>
    <mergeCell ref="C73:BQ73"/>
    <mergeCell ref="AM70:AO70"/>
    <mergeCell ref="AG114:AI114"/>
    <mergeCell ref="AJ114:AL114"/>
    <mergeCell ref="AM72:AO72"/>
    <mergeCell ref="AP114:AW114"/>
    <mergeCell ref="AJ111:AL111"/>
    <mergeCell ref="AJ76:AL76"/>
    <mergeCell ref="AP105:AW105"/>
    <mergeCell ref="AG80:AI80"/>
    <mergeCell ref="AJ80:AL80"/>
    <mergeCell ref="AM80:AO80"/>
    <mergeCell ref="AP80:AW80"/>
    <mergeCell ref="AP74:AW74"/>
    <mergeCell ref="AJ75:AL75"/>
    <mergeCell ref="AG82:AI82"/>
    <mergeCell ref="AJ82:AL82"/>
    <mergeCell ref="AM82:AO82"/>
    <mergeCell ref="AP68:AW68"/>
    <mergeCell ref="I102:AB102"/>
    <mergeCell ref="BF74:BM74"/>
    <mergeCell ref="C122:H123"/>
    <mergeCell ref="I122:AB122"/>
    <mergeCell ref="AG122:AI122"/>
    <mergeCell ref="AJ122:AL122"/>
    <mergeCell ref="AM122:AO122"/>
    <mergeCell ref="AJ101:AL101"/>
    <mergeCell ref="AM101:AO101"/>
    <mergeCell ref="AG102:AI102"/>
    <mergeCell ref="AJ102:AL102"/>
    <mergeCell ref="AM102:AO102"/>
    <mergeCell ref="AP76:AW76"/>
    <mergeCell ref="AX76:BE76"/>
    <mergeCell ref="BF76:BM76"/>
    <mergeCell ref="AP75:AW75"/>
    <mergeCell ref="AX75:BE75"/>
    <mergeCell ref="BF75:BM75"/>
    <mergeCell ref="AM75:AO75"/>
    <mergeCell ref="AG75:AI75"/>
    <mergeCell ref="AX69:BE69"/>
    <mergeCell ref="AP69:AW69"/>
    <mergeCell ref="AP82:AW82"/>
    <mergeCell ref="BF115:BM115"/>
    <mergeCell ref="AG76:AI76"/>
    <mergeCell ref="AP48:AW48"/>
    <mergeCell ref="AX48:BE48"/>
    <mergeCell ref="AX45:BE45"/>
    <mergeCell ref="AG47:AI47"/>
    <mergeCell ref="AX47:BE47"/>
    <mergeCell ref="AJ62:AL62"/>
    <mergeCell ref="G25:H25"/>
    <mergeCell ref="I25:S25"/>
    <mergeCell ref="T25:V25"/>
    <mergeCell ref="W25:Y25"/>
    <mergeCell ref="Z25:AB25"/>
    <mergeCell ref="C35:H48"/>
    <mergeCell ref="AJ56:AL56"/>
    <mergeCell ref="AJ57:AL57"/>
    <mergeCell ref="AM61:AO61"/>
    <mergeCell ref="AM62:AO62"/>
    <mergeCell ref="AP51:AW51"/>
    <mergeCell ref="AX51:BE51"/>
    <mergeCell ref="AX59:BE59"/>
    <mergeCell ref="AX61:BE61"/>
    <mergeCell ref="AG36:AI36"/>
    <mergeCell ref="I45:AB45"/>
    <mergeCell ref="AG45:AI45"/>
    <mergeCell ref="I39:AB39"/>
    <mergeCell ref="I43:AB43"/>
    <mergeCell ref="AG43:AI43"/>
    <mergeCell ref="AG41:AI41"/>
    <mergeCell ref="I47:AB47"/>
    <mergeCell ref="G160:AS160"/>
    <mergeCell ref="AX118:BE118"/>
    <mergeCell ref="BF118:BM118"/>
    <mergeCell ref="BR118:BR119"/>
    <mergeCell ref="I119:AB119"/>
    <mergeCell ref="AG119:AI119"/>
    <mergeCell ref="AJ119:AL119"/>
    <mergeCell ref="AM119:AO119"/>
    <mergeCell ref="AP119:AW119"/>
    <mergeCell ref="AX119:BE119"/>
    <mergeCell ref="BF119:BM119"/>
    <mergeCell ref="AX149:BE149"/>
    <mergeCell ref="BF149:BM149"/>
    <mergeCell ref="I150:AB150"/>
    <mergeCell ref="AG150:AI150"/>
    <mergeCell ref="AJ150:AL150"/>
    <mergeCell ref="AM150:AO150"/>
    <mergeCell ref="AP150:AW150"/>
    <mergeCell ref="AX150:BE150"/>
    <mergeCell ref="BF150:BM150"/>
    <mergeCell ref="I152:AB152"/>
    <mergeCell ref="AG152:AI152"/>
    <mergeCell ref="BR149:BR155"/>
    <mergeCell ref="AG145:AI145"/>
    <mergeCell ref="C155:BQ155"/>
    <mergeCell ref="C149:H154"/>
    <mergeCell ref="AG153:AI153"/>
    <mergeCell ref="AJ153:AL153"/>
    <mergeCell ref="AP149:AW149"/>
    <mergeCell ref="BF120:BM120"/>
    <mergeCell ref="I121:AB121"/>
    <mergeCell ref="BF153:BM153"/>
    <mergeCell ref="BR49:BR54"/>
    <mergeCell ref="AG54:AI54"/>
    <mergeCell ref="AJ54:AL54"/>
    <mergeCell ref="AM54:AO54"/>
    <mergeCell ref="AP54:AW54"/>
    <mergeCell ref="AX54:BE54"/>
    <mergeCell ref="AP53:AW53"/>
    <mergeCell ref="AJ47:AL47"/>
    <mergeCell ref="AM47:AO47"/>
    <mergeCell ref="AP47:AW47"/>
    <mergeCell ref="AG62:AI62"/>
    <mergeCell ref="BR55:BR68"/>
    <mergeCell ref="AJ68:AL68"/>
    <mergeCell ref="AP66:AW66"/>
    <mergeCell ref="AJ65:AL65"/>
    <mergeCell ref="AP61:AW61"/>
    <mergeCell ref="AP64:AW64"/>
    <mergeCell ref="AP57:AW57"/>
    <mergeCell ref="AP65:AW65"/>
    <mergeCell ref="BF61:BM61"/>
    <mergeCell ref="BF62:BM62"/>
    <mergeCell ref="BF63:BM63"/>
    <mergeCell ref="AJ64:AL64"/>
    <mergeCell ref="AM68:AO68"/>
    <mergeCell ref="BF51:BM51"/>
    <mergeCell ref="AG64:AI64"/>
    <mergeCell ref="AG57:AI57"/>
    <mergeCell ref="AG56:AI56"/>
    <mergeCell ref="BF58:BM58"/>
    <mergeCell ref="BF59:BM59"/>
    <mergeCell ref="AJ49:AL49"/>
    <mergeCell ref="AM49:AO49"/>
    <mergeCell ref="AJ152:AL152"/>
    <mergeCell ref="AM152:AO152"/>
    <mergeCell ref="AM134:AO134"/>
    <mergeCell ref="AP134:AW134"/>
    <mergeCell ref="AP143:AW143"/>
    <mergeCell ref="AX143:BE143"/>
    <mergeCell ref="I144:AB144"/>
    <mergeCell ref="AP148:AW148"/>
    <mergeCell ref="AX148:BE148"/>
    <mergeCell ref="AM144:AO144"/>
    <mergeCell ref="AX144:BE144"/>
    <mergeCell ref="AP145:AW145"/>
    <mergeCell ref="AX147:BE147"/>
    <mergeCell ref="I145:AB145"/>
    <mergeCell ref="BF144:BM144"/>
    <mergeCell ref="AM149:AO149"/>
    <mergeCell ref="AP152:AW152"/>
    <mergeCell ref="AX152:BE152"/>
    <mergeCell ref="BF152:BM152"/>
    <mergeCell ref="AG135:AI135"/>
    <mergeCell ref="AJ135:AL135"/>
    <mergeCell ref="AM135:AO135"/>
    <mergeCell ref="AP135:AW135"/>
    <mergeCell ref="AX135:BE135"/>
    <mergeCell ref="BF135:BM135"/>
    <mergeCell ref="AM137:AO137"/>
    <mergeCell ref="AP137:AW137"/>
    <mergeCell ref="AX137:BE137"/>
    <mergeCell ref="BF137:BM137"/>
    <mergeCell ref="I138:AB138"/>
    <mergeCell ref="AG138:AI138"/>
    <mergeCell ref="AJ138:AL138"/>
    <mergeCell ref="AX58:BE58"/>
    <mergeCell ref="AX67:BE67"/>
    <mergeCell ref="AG38:AI38"/>
    <mergeCell ref="AG46:AI46"/>
    <mergeCell ref="BF69:BM69"/>
    <mergeCell ref="AG68:AI68"/>
    <mergeCell ref="AP46:AW46"/>
    <mergeCell ref="AP67:AW67"/>
    <mergeCell ref="AG61:AI61"/>
    <mergeCell ref="AM65:AO65"/>
    <mergeCell ref="AM66:AO66"/>
    <mergeCell ref="AJ63:AL63"/>
    <mergeCell ref="BF47:BM47"/>
    <mergeCell ref="BF60:BM60"/>
    <mergeCell ref="AG60:AI60"/>
    <mergeCell ref="AJ60:AL60"/>
    <mergeCell ref="AP60:AW60"/>
    <mergeCell ref="AX60:BE60"/>
    <mergeCell ref="AP49:AW49"/>
    <mergeCell ref="AP62:AW62"/>
    <mergeCell ref="AP63:AW63"/>
    <mergeCell ref="AP38:AW38"/>
    <mergeCell ref="AJ46:AL46"/>
    <mergeCell ref="AP45:AW45"/>
    <mergeCell ref="AJ43:AL43"/>
    <mergeCell ref="AM43:AO43"/>
    <mergeCell ref="AP43:AW43"/>
    <mergeCell ref="AG48:AO48"/>
    <mergeCell ref="AG58:AI58"/>
    <mergeCell ref="AG59:AI59"/>
    <mergeCell ref="AX46:BE46"/>
    <mergeCell ref="AJ44:AL44"/>
    <mergeCell ref="AM154:AO154"/>
    <mergeCell ref="I151:AB151"/>
    <mergeCell ref="AG151:AI151"/>
    <mergeCell ref="AJ151:AL151"/>
    <mergeCell ref="AM151:AO151"/>
    <mergeCell ref="AP151:AW151"/>
    <mergeCell ref="AX151:BE151"/>
    <mergeCell ref="BF151:BM151"/>
    <mergeCell ref="AJ149:AL149"/>
    <mergeCell ref="C118:H119"/>
    <mergeCell ref="I118:AB118"/>
    <mergeCell ref="AG118:AI118"/>
    <mergeCell ref="AJ118:AL118"/>
    <mergeCell ref="AM118:AO118"/>
    <mergeCell ref="AP118:AW118"/>
    <mergeCell ref="AM153:AO153"/>
    <mergeCell ref="AP153:AW153"/>
    <mergeCell ref="I149:AB149"/>
    <mergeCell ref="AG149:AI149"/>
    <mergeCell ref="I127:AB127"/>
    <mergeCell ref="AG127:AI127"/>
    <mergeCell ref="AJ127:AL127"/>
    <mergeCell ref="AM127:AO127"/>
    <mergeCell ref="AP127:AW127"/>
    <mergeCell ref="BF124:BM124"/>
    <mergeCell ref="AX126:BE126"/>
    <mergeCell ref="AM120:AO120"/>
    <mergeCell ref="AP120:AW120"/>
    <mergeCell ref="AX120:BE120"/>
    <mergeCell ref="AX145:BE145"/>
    <mergeCell ref="BF133:BM133"/>
    <mergeCell ref="I135:AB135"/>
    <mergeCell ref="C117:H117"/>
    <mergeCell ref="I117:AB117"/>
    <mergeCell ref="AG117:AI117"/>
    <mergeCell ref="AJ117:AL117"/>
    <mergeCell ref="AM117:AO117"/>
    <mergeCell ref="BF117:BM117"/>
    <mergeCell ref="AP117:AW117"/>
    <mergeCell ref="AX117:BE117"/>
    <mergeCell ref="AJ58:AL58"/>
    <mergeCell ref="AG63:AI63"/>
    <mergeCell ref="AJ112:AL112"/>
    <mergeCell ref="AM56:AO56"/>
    <mergeCell ref="AM57:AO57"/>
    <mergeCell ref="AM59:AO59"/>
    <mergeCell ref="AM58:AO58"/>
    <mergeCell ref="AJ59:AL59"/>
    <mergeCell ref="AJ61:AL61"/>
    <mergeCell ref="AX71:BE71"/>
    <mergeCell ref="AG72:AI72"/>
    <mergeCell ref="AG71:AI71"/>
    <mergeCell ref="AJ71:AL71"/>
    <mergeCell ref="BF71:BM71"/>
    <mergeCell ref="BF72:BM72"/>
    <mergeCell ref="AX72:BE72"/>
    <mergeCell ref="AP56:AW56"/>
    <mergeCell ref="AG66:AI66"/>
    <mergeCell ref="AG101:AI101"/>
    <mergeCell ref="AG115:AI115"/>
    <mergeCell ref="AM115:AO115"/>
    <mergeCell ref="AJ115:AL115"/>
    <mergeCell ref="AG111:AI111"/>
    <mergeCell ref="AG112:AI112"/>
    <mergeCell ref="C77:H79"/>
    <mergeCell ref="G24:H24"/>
    <mergeCell ref="I51:AB51"/>
    <mergeCell ref="I99:AB99"/>
    <mergeCell ref="W28:Y28"/>
    <mergeCell ref="Z28:AB28"/>
    <mergeCell ref="I60:AB60"/>
    <mergeCell ref="I67:AB67"/>
    <mergeCell ref="C101:H101"/>
    <mergeCell ref="C102:H104"/>
    <mergeCell ref="I103:AB103"/>
    <mergeCell ref="I105:AB105"/>
    <mergeCell ref="I65:AB65"/>
    <mergeCell ref="I66:AB66"/>
    <mergeCell ref="I68:AB68"/>
    <mergeCell ref="I24:S24"/>
    <mergeCell ref="I19:S19"/>
    <mergeCell ref="T19:V19"/>
    <mergeCell ref="G22:H22"/>
    <mergeCell ref="I22:S22"/>
    <mergeCell ref="G23:H23"/>
    <mergeCell ref="I23:S23"/>
    <mergeCell ref="T23:V23"/>
    <mergeCell ref="W23:Y23"/>
    <mergeCell ref="Z23:AB23"/>
    <mergeCell ref="I48:AB48"/>
    <mergeCell ref="B2:BQ2"/>
    <mergeCell ref="C55:BQ55"/>
    <mergeCell ref="B34:BQ34"/>
    <mergeCell ref="BF54:BM54"/>
    <mergeCell ref="AP58:AW58"/>
    <mergeCell ref="AP59:AW59"/>
    <mergeCell ref="G9:H9"/>
    <mergeCell ref="I9:S9"/>
    <mergeCell ref="T9:V9"/>
    <mergeCell ref="W9:Y9"/>
    <mergeCell ref="Z9:AB9"/>
    <mergeCell ref="I54:AB54"/>
    <mergeCell ref="AX56:BE56"/>
    <mergeCell ref="AX57:BE57"/>
    <mergeCell ref="I59:AB59"/>
    <mergeCell ref="AG42:AI42"/>
    <mergeCell ref="I44:AB44"/>
    <mergeCell ref="AG44:AI44"/>
    <mergeCell ref="AP40:AW40"/>
    <mergeCell ref="AP41:AW41"/>
    <mergeCell ref="AP42:AW42"/>
    <mergeCell ref="AM39:AO39"/>
    <mergeCell ref="AM44:AO44"/>
    <mergeCell ref="AP44:AW44"/>
    <mergeCell ref="AX40:BE40"/>
    <mergeCell ref="AX41:BE41"/>
    <mergeCell ref="AX42:BE42"/>
    <mergeCell ref="I40:AB40"/>
    <mergeCell ref="I41:AB41"/>
    <mergeCell ref="I42:AB42"/>
    <mergeCell ref="I46:AB46"/>
    <mergeCell ref="AG40:AI40"/>
    <mergeCell ref="BN3:BQ3"/>
    <mergeCell ref="BN4:BQ30"/>
    <mergeCell ref="BN32:BQ32"/>
    <mergeCell ref="AX43:BE43"/>
    <mergeCell ref="BF66:BM66"/>
    <mergeCell ref="AX68:BE68"/>
    <mergeCell ref="AX62:BE62"/>
    <mergeCell ref="AX63:BE63"/>
    <mergeCell ref="AX64:BE64"/>
    <mergeCell ref="AX65:BE65"/>
    <mergeCell ref="AX66:BE66"/>
    <mergeCell ref="BF68:BM68"/>
    <mergeCell ref="AX37:BE37"/>
    <mergeCell ref="AX38:BE38"/>
    <mergeCell ref="AX39:BE39"/>
    <mergeCell ref="BF40:BM40"/>
    <mergeCell ref="BF41:BM41"/>
    <mergeCell ref="BF42:BM42"/>
    <mergeCell ref="BF46:BM46"/>
    <mergeCell ref="BF43:BM43"/>
    <mergeCell ref="BF45:BM45"/>
    <mergeCell ref="BF48:BM48"/>
    <mergeCell ref="BF56:BM56"/>
    <mergeCell ref="BF57:BM57"/>
    <mergeCell ref="BF67:BM67"/>
    <mergeCell ref="BF3:BM3"/>
    <mergeCell ref="BF36:BM36"/>
    <mergeCell ref="AX49:BE49"/>
    <mergeCell ref="BF49:BM49"/>
    <mergeCell ref="BF64:BM64"/>
    <mergeCell ref="BF65:BM65"/>
    <mergeCell ref="BF4:BM30"/>
    <mergeCell ref="B32:B33"/>
    <mergeCell ref="AC32:AF32"/>
    <mergeCell ref="AG32:AO32"/>
    <mergeCell ref="C32:AB32"/>
    <mergeCell ref="AP32:BM32"/>
    <mergeCell ref="AX33:BE33"/>
    <mergeCell ref="AM40:AO40"/>
    <mergeCell ref="AM41:AO41"/>
    <mergeCell ref="AM42:AO42"/>
    <mergeCell ref="C33:H33"/>
    <mergeCell ref="AG39:AI39"/>
    <mergeCell ref="AJ33:AL33"/>
    <mergeCell ref="AJ35:AL35"/>
    <mergeCell ref="AJ36:AL36"/>
    <mergeCell ref="AJ37:AL37"/>
    <mergeCell ref="AJ38:AL38"/>
    <mergeCell ref="AJ39:AL39"/>
    <mergeCell ref="AG35:AI35"/>
    <mergeCell ref="AP33:AW33"/>
    <mergeCell ref="AP35:AW35"/>
    <mergeCell ref="AJ42:AL42"/>
    <mergeCell ref="AP39:AW39"/>
    <mergeCell ref="AX36:BE36"/>
    <mergeCell ref="AP37:AW37"/>
    <mergeCell ref="AJ40:AL40"/>
    <mergeCell ref="AJ41:AL41"/>
    <mergeCell ref="BF37:BM37"/>
    <mergeCell ref="BF38:BM38"/>
    <mergeCell ref="BF39:BM39"/>
    <mergeCell ref="AG37:AI37"/>
    <mergeCell ref="W6:Y6"/>
    <mergeCell ref="Z4:AB4"/>
    <mergeCell ref="Z5:AB5"/>
    <mergeCell ref="T4:V4"/>
    <mergeCell ref="T24:V24"/>
    <mergeCell ref="W24:Y24"/>
    <mergeCell ref="Z24:AB24"/>
    <mergeCell ref="I12:S12"/>
    <mergeCell ref="T12:V12"/>
    <mergeCell ref="W12:Y12"/>
    <mergeCell ref="Z12:AB12"/>
    <mergeCell ref="W3:Y3"/>
    <mergeCell ref="W11:Y11"/>
    <mergeCell ref="Z11:AB11"/>
    <mergeCell ref="I14:S14"/>
    <mergeCell ref="W15:Y15"/>
    <mergeCell ref="Z15:AB15"/>
    <mergeCell ref="I7:S7"/>
    <mergeCell ref="T7:V7"/>
    <mergeCell ref="Z19:AB19"/>
    <mergeCell ref="W22:Y22"/>
    <mergeCell ref="Z22:AB22"/>
    <mergeCell ref="I11:S11"/>
    <mergeCell ref="T11:V11"/>
    <mergeCell ref="I17:S17"/>
    <mergeCell ref="T17:V17"/>
    <mergeCell ref="Z3:AB3"/>
    <mergeCell ref="W7:Y7"/>
    <mergeCell ref="Z7:AB7"/>
    <mergeCell ref="T8:V8"/>
    <mergeCell ref="AP70:AW70"/>
    <mergeCell ref="AP71:AW71"/>
    <mergeCell ref="AM69:AO69"/>
    <mergeCell ref="I15:S15"/>
    <mergeCell ref="T15:V15"/>
    <mergeCell ref="I56:AB56"/>
    <mergeCell ref="AM63:AO63"/>
    <mergeCell ref="AJ66:AL66"/>
    <mergeCell ref="I52:AB52"/>
    <mergeCell ref="AG52:AI52"/>
    <mergeCell ref="AJ52:AL52"/>
    <mergeCell ref="AM52:AO52"/>
    <mergeCell ref="I33:AB33"/>
    <mergeCell ref="I35:AB35"/>
    <mergeCell ref="I38:AB38"/>
    <mergeCell ref="I36:AB36"/>
    <mergeCell ref="I37:AB37"/>
    <mergeCell ref="AP36:AW36"/>
    <mergeCell ref="I3:S3"/>
    <mergeCell ref="I8:S8"/>
    <mergeCell ref="AG49:AI49"/>
    <mergeCell ref="AC3:AF3"/>
    <mergeCell ref="AC4:AF30"/>
    <mergeCell ref="I6:S6"/>
    <mergeCell ref="T30:V30"/>
    <mergeCell ref="Z6:AB6"/>
    <mergeCell ref="W4:Y4"/>
    <mergeCell ref="W5:Y5"/>
    <mergeCell ref="G158:AU158"/>
    <mergeCell ref="I146:AB146"/>
    <mergeCell ref="AG146:AI146"/>
    <mergeCell ref="AJ146:AL146"/>
    <mergeCell ref="AJ125:AL125"/>
    <mergeCell ref="AM125:AO125"/>
    <mergeCell ref="AJ106:AL106"/>
    <mergeCell ref="I114:AB114"/>
    <mergeCell ref="I126:AB126"/>
    <mergeCell ref="AG126:AI126"/>
    <mergeCell ref="AJ126:AL126"/>
    <mergeCell ref="I69:AB69"/>
    <mergeCell ref="C114:H115"/>
    <mergeCell ref="I111:AB111"/>
    <mergeCell ref="I112:AB112"/>
    <mergeCell ref="I113:AB113"/>
    <mergeCell ref="W8:Y8"/>
    <mergeCell ref="Z20:AB20"/>
    <mergeCell ref="I30:S30"/>
    <mergeCell ref="AM46:AO46"/>
    <mergeCell ref="AJ45:AL45"/>
    <mergeCell ref="AM45:AO45"/>
    <mergeCell ref="I49:AB49"/>
    <mergeCell ref="W30:Y30"/>
    <mergeCell ref="G17:H17"/>
    <mergeCell ref="C116:H116"/>
    <mergeCell ref="C74:H76"/>
    <mergeCell ref="I74:AB74"/>
    <mergeCell ref="I76:AB76"/>
    <mergeCell ref="C80:H82"/>
    <mergeCell ref="I80:AB80"/>
    <mergeCell ref="I81:AB81"/>
    <mergeCell ref="I125:AB125"/>
    <mergeCell ref="AG125:AI125"/>
    <mergeCell ref="BR142:BR148"/>
    <mergeCell ref="I143:AB143"/>
    <mergeCell ref="AG143:AI143"/>
    <mergeCell ref="AP130:AW130"/>
    <mergeCell ref="AM143:AO143"/>
    <mergeCell ref="AM113:AO113"/>
    <mergeCell ref="AM145:AO145"/>
    <mergeCell ref="AG77:AI77"/>
    <mergeCell ref="AJ77:AL77"/>
    <mergeCell ref="AM77:AO77"/>
    <mergeCell ref="AG70:AI70"/>
    <mergeCell ref="AJ69:AL69"/>
    <mergeCell ref="AJ70:AL70"/>
    <mergeCell ref="AG81:AI81"/>
    <mergeCell ref="AG94:AI94"/>
    <mergeCell ref="AP94:AW94"/>
    <mergeCell ref="AG99:AI99"/>
    <mergeCell ref="AJ99:AL99"/>
    <mergeCell ref="AM99:AO99"/>
    <mergeCell ref="AP99:AW99"/>
    <mergeCell ref="AP83:AW83"/>
    <mergeCell ref="AJ94:AL94"/>
    <mergeCell ref="AM94:AO94"/>
    <mergeCell ref="I82:AB82"/>
    <mergeCell ref="I104:AB104"/>
    <mergeCell ref="BF70:BM70"/>
    <mergeCell ref="AP72:AW72"/>
    <mergeCell ref="BR73:BR82"/>
    <mergeCell ref="BR93:BR100"/>
    <mergeCell ref="BR101:BR104"/>
    <mergeCell ref="AG3:AM3"/>
    <mergeCell ref="AM129:AO129"/>
    <mergeCell ref="AP129:AW129"/>
    <mergeCell ref="BF130:BM130"/>
    <mergeCell ref="AG108:AI108"/>
    <mergeCell ref="BF110:BM110"/>
    <mergeCell ref="AX116:BE116"/>
    <mergeCell ref="BF116:BM116"/>
    <mergeCell ref="BF125:BM125"/>
    <mergeCell ref="T3:V3"/>
    <mergeCell ref="BR105:BR110"/>
    <mergeCell ref="BR111:BR113"/>
    <mergeCell ref="BR126:BR131"/>
    <mergeCell ref="C157:H157"/>
    <mergeCell ref="I157:AB157"/>
    <mergeCell ref="AG157:AI157"/>
    <mergeCell ref="AJ157:AL157"/>
    <mergeCell ref="AM157:AO157"/>
    <mergeCell ref="AP157:AW157"/>
    <mergeCell ref="AX157:BE157"/>
    <mergeCell ref="BF157:BM157"/>
    <mergeCell ref="AX129:BE129"/>
    <mergeCell ref="BF129:BM129"/>
    <mergeCell ref="I130:AB130"/>
    <mergeCell ref="AG130:AI130"/>
    <mergeCell ref="AJ130:AL130"/>
    <mergeCell ref="C105:H110"/>
    <mergeCell ref="I109:AB109"/>
    <mergeCell ref="C124:H125"/>
    <mergeCell ref="AG116:AI116"/>
    <mergeCell ref="AJ116:AL116"/>
    <mergeCell ref="AM116:AO116"/>
    <mergeCell ref="AG113:AI113"/>
    <mergeCell ref="AP133:AW133"/>
    <mergeCell ref="AX133:BE133"/>
    <mergeCell ref="AP124:AW124"/>
    <mergeCell ref="AG4:AM30"/>
    <mergeCell ref="T22:V22"/>
    <mergeCell ref="AG133:AI133"/>
    <mergeCell ref="C49:H51"/>
    <mergeCell ref="C52:H54"/>
    <mergeCell ref="AJ110:AL110"/>
    <mergeCell ref="BR124:BR125"/>
    <mergeCell ref="AX134:BE134"/>
    <mergeCell ref="BF134:BM134"/>
    <mergeCell ref="BR2:BR30"/>
    <mergeCell ref="B3:C30"/>
    <mergeCell ref="BR34:BR46"/>
    <mergeCell ref="BR69:BR72"/>
    <mergeCell ref="B31:BR31"/>
    <mergeCell ref="C126:H131"/>
    <mergeCell ref="I131:AB131"/>
    <mergeCell ref="AG131:AI131"/>
    <mergeCell ref="AJ131:AL131"/>
    <mergeCell ref="AM131:AO131"/>
    <mergeCell ref="AP131:AW131"/>
    <mergeCell ref="AX131:BE131"/>
    <mergeCell ref="BF131:BM131"/>
    <mergeCell ref="B35:B131"/>
    <mergeCell ref="BF126:BM126"/>
    <mergeCell ref="I129:AB129"/>
    <mergeCell ref="AG129:AI129"/>
    <mergeCell ref="AJ129:AL129"/>
    <mergeCell ref="AG110:AI110"/>
    <mergeCell ref="AM147:AO147"/>
    <mergeCell ref="AP147:AW147"/>
    <mergeCell ref="I153:AB153"/>
    <mergeCell ref="I154:AB154"/>
    <mergeCell ref="AG154:AI154"/>
    <mergeCell ref="AJ154:AL154"/>
    <mergeCell ref="AX153:BE153"/>
    <mergeCell ref="AP154:AW154"/>
    <mergeCell ref="AX154:BE154"/>
    <mergeCell ref="BF154:BM154"/>
    <mergeCell ref="AX44:BE44"/>
    <mergeCell ref="T14:V14"/>
    <mergeCell ref="W14:Y14"/>
    <mergeCell ref="Z14:AB14"/>
    <mergeCell ref="C142:H148"/>
    <mergeCell ref="I142:AB142"/>
    <mergeCell ref="AG142:AI142"/>
    <mergeCell ref="AJ142:AL142"/>
    <mergeCell ref="AM142:AO142"/>
    <mergeCell ref="AP142:AW142"/>
    <mergeCell ref="AX142:BE142"/>
    <mergeCell ref="C132:H141"/>
    <mergeCell ref="I132:AB132"/>
    <mergeCell ref="AG132:AI132"/>
    <mergeCell ref="AM103:AO103"/>
    <mergeCell ref="AP103:AW103"/>
    <mergeCell ref="AX103:BE103"/>
    <mergeCell ref="I134:AB134"/>
    <mergeCell ref="AG134:AI134"/>
    <mergeCell ref="AJ134:AL134"/>
    <mergeCell ref="AJ145:AL145"/>
    <mergeCell ref="G15:H15"/>
    <mergeCell ref="C111:H113"/>
    <mergeCell ref="C56:H68"/>
    <mergeCell ref="I61:AB61"/>
    <mergeCell ref="I62:AB62"/>
    <mergeCell ref="C69:H72"/>
    <mergeCell ref="I57:AB57"/>
    <mergeCell ref="I58:AB58"/>
    <mergeCell ref="AJ133:AL133"/>
    <mergeCell ref="AJ81:AL81"/>
    <mergeCell ref="C93:H100"/>
    <mergeCell ref="B142:B156"/>
    <mergeCell ref="I147:AB147"/>
    <mergeCell ref="AG147:AI147"/>
    <mergeCell ref="AJ147:AL147"/>
    <mergeCell ref="AJ143:AL143"/>
    <mergeCell ref="C156:BQ156"/>
    <mergeCell ref="BF142:BM142"/>
    <mergeCell ref="AM146:AO146"/>
    <mergeCell ref="AP146:AW146"/>
    <mergeCell ref="AX146:BE146"/>
    <mergeCell ref="BF146:BM146"/>
    <mergeCell ref="I148:AB148"/>
    <mergeCell ref="AG148:AI148"/>
    <mergeCell ref="AJ148:AL148"/>
    <mergeCell ref="AM148:AO148"/>
    <mergeCell ref="AP144:AW144"/>
    <mergeCell ref="BF147:BM147"/>
    <mergeCell ref="BF145:BM145"/>
    <mergeCell ref="BF143:BM143"/>
    <mergeCell ref="AG144:AI144"/>
    <mergeCell ref="AJ144:AL144"/>
    <mergeCell ref="BF148:BM148"/>
    <mergeCell ref="AG79:AI79"/>
    <mergeCell ref="AJ79:AL79"/>
    <mergeCell ref="AM133:AO133"/>
    <mergeCell ref="AG109:AI109"/>
    <mergeCell ref="AM76:AO76"/>
    <mergeCell ref="I128:AB128"/>
    <mergeCell ref="AG128:AI128"/>
    <mergeCell ref="AJ128:AL128"/>
    <mergeCell ref="AM128:AO128"/>
    <mergeCell ref="I115:AB115"/>
    <mergeCell ref="AM126:AO126"/>
    <mergeCell ref="I124:AB124"/>
    <mergeCell ref="AG124:AI124"/>
    <mergeCell ref="AJ124:AL124"/>
    <mergeCell ref="AG51:AI51"/>
    <mergeCell ref="AJ51:AL51"/>
    <mergeCell ref="AM51:AO51"/>
    <mergeCell ref="AM84:AO84"/>
    <mergeCell ref="AM111:AO111"/>
    <mergeCell ref="AG74:AI74"/>
    <mergeCell ref="AJ74:AL74"/>
    <mergeCell ref="AM74:AO74"/>
    <mergeCell ref="I116:AB116"/>
    <mergeCell ref="AM132:AO132"/>
    <mergeCell ref="I110:AB110"/>
    <mergeCell ref="I63:AB63"/>
    <mergeCell ref="I64:AB64"/>
    <mergeCell ref="I133:AB133"/>
    <mergeCell ref="AJ132:AL132"/>
    <mergeCell ref="AG120:AI120"/>
    <mergeCell ref="AJ120:AL120"/>
    <mergeCell ref="I75:AB75"/>
    <mergeCell ref="AG33:AI33"/>
    <mergeCell ref="AM36:AO36"/>
    <mergeCell ref="AM37:AO37"/>
    <mergeCell ref="AM38:AO38"/>
    <mergeCell ref="AM35:AO35"/>
    <mergeCell ref="BF132:BM132"/>
    <mergeCell ref="AP52:AW52"/>
    <mergeCell ref="AX52:BE52"/>
    <mergeCell ref="BF52:BM52"/>
    <mergeCell ref="AG67:AI67"/>
    <mergeCell ref="AJ67:AL67"/>
    <mergeCell ref="AM67:AO67"/>
    <mergeCell ref="T21:V21"/>
    <mergeCell ref="W21:Y21"/>
    <mergeCell ref="Z21:AB21"/>
    <mergeCell ref="AM108:AO108"/>
    <mergeCell ref="I120:AB120"/>
    <mergeCell ref="AX130:BE130"/>
    <mergeCell ref="AM110:AO110"/>
    <mergeCell ref="AM106:AO106"/>
    <mergeCell ref="AX113:BE113"/>
    <mergeCell ref="I70:AB70"/>
    <mergeCell ref="I71:AB71"/>
    <mergeCell ref="I72:AB72"/>
    <mergeCell ref="I101:AB101"/>
    <mergeCell ref="AM33:AO33"/>
    <mergeCell ref="AG69:AI69"/>
    <mergeCell ref="AG104:AI104"/>
    <mergeCell ref="AJ104:AL104"/>
    <mergeCell ref="AJ105:AL105"/>
    <mergeCell ref="I106:AB106"/>
    <mergeCell ref="AM64:AO64"/>
    <mergeCell ref="AP126:AW126"/>
    <mergeCell ref="BF111:BM111"/>
    <mergeCell ref="BF106:BM106"/>
    <mergeCell ref="AP107:AW107"/>
    <mergeCell ref="AP108:AW108"/>
    <mergeCell ref="AP109:AW109"/>
    <mergeCell ref="AP110:AW110"/>
    <mergeCell ref="AX107:BE107"/>
    <mergeCell ref="BF127:BM127"/>
    <mergeCell ref="AX114:BE114"/>
    <mergeCell ref="AX115:BE115"/>
    <mergeCell ref="AM130:AO130"/>
    <mergeCell ref="AM112:AO112"/>
    <mergeCell ref="AM109:AO109"/>
    <mergeCell ref="AP122:AW122"/>
    <mergeCell ref="AX122:BE122"/>
    <mergeCell ref="BF122:BM122"/>
    <mergeCell ref="BF108:BM108"/>
    <mergeCell ref="AX128:BE128"/>
    <mergeCell ref="BF128:BM128"/>
    <mergeCell ref="AM124:AO124"/>
    <mergeCell ref="AP106:AW106"/>
    <mergeCell ref="AX106:BE106"/>
    <mergeCell ref="AX124:BE124"/>
    <mergeCell ref="AX125:BE125"/>
    <mergeCell ref="AP125:AW125"/>
    <mergeCell ref="AX121:BE121"/>
    <mergeCell ref="BF121:BM121"/>
    <mergeCell ref="AX109:BE109"/>
    <mergeCell ref="AX110:BE110"/>
    <mergeCell ref="BF107:BM107"/>
    <mergeCell ref="AP116:AW116"/>
    <mergeCell ref="AX132:BE132"/>
    <mergeCell ref="G20:H20"/>
    <mergeCell ref="I20:S20"/>
    <mergeCell ref="T20:V20"/>
    <mergeCell ref="W20:Y20"/>
    <mergeCell ref="Z30:AB30"/>
    <mergeCell ref="AX35:BE35"/>
    <mergeCell ref="AN3:AO30"/>
    <mergeCell ref="AX4:BE30"/>
    <mergeCell ref="AP4:AW30"/>
    <mergeCell ref="AP3:AW3"/>
    <mergeCell ref="AX3:BE3"/>
    <mergeCell ref="Z8:AB8"/>
    <mergeCell ref="AP115:AW115"/>
    <mergeCell ref="AX108:BE108"/>
    <mergeCell ref="AX127:BE127"/>
    <mergeCell ref="G21:H21"/>
    <mergeCell ref="I21:S21"/>
    <mergeCell ref="G19:H19"/>
    <mergeCell ref="AJ72:AL72"/>
    <mergeCell ref="C120:H121"/>
    <mergeCell ref="AX70:BE70"/>
    <mergeCell ref="AP96:AW96"/>
    <mergeCell ref="AX96:BE96"/>
    <mergeCell ref="G14:H14"/>
    <mergeCell ref="G10:H10"/>
    <mergeCell ref="I10:S10"/>
    <mergeCell ref="T10:V10"/>
    <mergeCell ref="W10:Y10"/>
    <mergeCell ref="Z10:AB10"/>
    <mergeCell ref="G13:H13"/>
    <mergeCell ref="AP111:AW111"/>
    <mergeCell ref="AP102:AW102"/>
    <mergeCell ref="AM141:AO141"/>
    <mergeCell ref="AP141:AW141"/>
    <mergeCell ref="AX141:BE141"/>
    <mergeCell ref="BF141:BM141"/>
    <mergeCell ref="I139:AB139"/>
    <mergeCell ref="AG139:AI139"/>
    <mergeCell ref="AJ139:AL139"/>
    <mergeCell ref="AM139:AO139"/>
    <mergeCell ref="AP139:AW139"/>
    <mergeCell ref="AX139:BE139"/>
    <mergeCell ref="BF139:BM139"/>
    <mergeCell ref="I140:AB140"/>
    <mergeCell ref="AG140:AI140"/>
    <mergeCell ref="AJ140:AL140"/>
    <mergeCell ref="I141:AB141"/>
    <mergeCell ref="AG141:AI141"/>
    <mergeCell ref="AJ141:AL141"/>
    <mergeCell ref="AP140:AW140"/>
    <mergeCell ref="AX140:BE140"/>
    <mergeCell ref="BF140:BM140"/>
    <mergeCell ref="I136:AB136"/>
    <mergeCell ref="AG136:AI136"/>
    <mergeCell ref="AJ136:AL136"/>
    <mergeCell ref="AM136:AO136"/>
    <mergeCell ref="AP136:AW136"/>
    <mergeCell ref="AX136:BE136"/>
    <mergeCell ref="BF136:BM136"/>
    <mergeCell ref="I137:AB137"/>
    <mergeCell ref="AG137:AI137"/>
    <mergeCell ref="AJ137:AL137"/>
    <mergeCell ref="AP132:AW132"/>
    <mergeCell ref="I100:BQ100"/>
    <mergeCell ref="BR132:BR141"/>
    <mergeCell ref="D3:E30"/>
    <mergeCell ref="G3:H3"/>
    <mergeCell ref="T6:V6"/>
    <mergeCell ref="T5:V5"/>
    <mergeCell ref="G4:H4"/>
    <mergeCell ref="G5:H5"/>
    <mergeCell ref="G6:H6"/>
    <mergeCell ref="G30:H30"/>
    <mergeCell ref="I4:S4"/>
    <mergeCell ref="I5:S5"/>
    <mergeCell ref="W16:Y16"/>
    <mergeCell ref="Z16:AB16"/>
    <mergeCell ref="AM60:AO60"/>
    <mergeCell ref="I53:AB53"/>
    <mergeCell ref="AG53:AI53"/>
    <mergeCell ref="AJ53:AL53"/>
    <mergeCell ref="AM53:AO53"/>
    <mergeCell ref="W17:Y17"/>
    <mergeCell ref="Z17:AB17"/>
    <mergeCell ref="AM140:AO140"/>
    <mergeCell ref="BF33:BM33"/>
    <mergeCell ref="BF35:BM35"/>
    <mergeCell ref="AM138:AO138"/>
    <mergeCell ref="AP138:AW138"/>
    <mergeCell ref="AX138:BE138"/>
    <mergeCell ref="BF138:BM138"/>
    <mergeCell ref="G11:H11"/>
    <mergeCell ref="G12:H12"/>
    <mergeCell ref="G7:H7"/>
    <mergeCell ref="BF101:BM101"/>
    <mergeCell ref="I13:S13"/>
    <mergeCell ref="T13:V13"/>
    <mergeCell ref="W13:Y13"/>
    <mergeCell ref="Z13:AB13"/>
    <mergeCell ref="G28:H28"/>
    <mergeCell ref="I28:S28"/>
    <mergeCell ref="T28:V28"/>
    <mergeCell ref="G27:H27"/>
    <mergeCell ref="I27:S27"/>
    <mergeCell ref="T27:V27"/>
    <mergeCell ref="W27:Y27"/>
    <mergeCell ref="Z27:AB27"/>
    <mergeCell ref="G8:H8"/>
    <mergeCell ref="T16:V16"/>
    <mergeCell ref="G16:H16"/>
    <mergeCell ref="I16:S16"/>
    <mergeCell ref="G18:H18"/>
    <mergeCell ref="I18:S18"/>
    <mergeCell ref="T18:V18"/>
    <mergeCell ref="W18:Y18"/>
    <mergeCell ref="Z18:AB18"/>
    <mergeCell ref="W19:Y19"/>
    <mergeCell ref="BF112:BM112"/>
    <mergeCell ref="BF113:BM113"/>
    <mergeCell ref="BF109:BM109"/>
    <mergeCell ref="BF114:BM114"/>
    <mergeCell ref="AX53:BE53"/>
    <mergeCell ref="BF53:BM53"/>
    <mergeCell ref="BF103:BM103"/>
    <mergeCell ref="AX105:BE105"/>
    <mergeCell ref="AX102:BE102"/>
    <mergeCell ref="BF102:BM102"/>
    <mergeCell ref="AP101:AW101"/>
    <mergeCell ref="AP104:AW104"/>
    <mergeCell ref="AX104:BE104"/>
    <mergeCell ref="BF104:BM104"/>
    <mergeCell ref="BF105:BM105"/>
    <mergeCell ref="BF82:BM82"/>
    <mergeCell ref="I94:AB94"/>
    <mergeCell ref="AX94:BE94"/>
    <mergeCell ref="BF94:BM94"/>
    <mergeCell ref="I95:AB95"/>
    <mergeCell ref="AG95:AI95"/>
    <mergeCell ref="AP98:AW98"/>
    <mergeCell ref="AX98:BE98"/>
    <mergeCell ref="BF98:BM98"/>
    <mergeCell ref="I96:AB96"/>
    <mergeCell ref="AG96:AI96"/>
    <mergeCell ref="AJ96:AL96"/>
    <mergeCell ref="AM96:AO96"/>
    <mergeCell ref="I77:AB77"/>
    <mergeCell ref="I78:AB78"/>
    <mergeCell ref="AP79:AW79"/>
    <mergeCell ref="AX79:BE79"/>
    <mergeCell ref="AM98:AO98"/>
    <mergeCell ref="I83:AB83"/>
    <mergeCell ref="AG83:AI83"/>
    <mergeCell ref="AJ83:AL83"/>
    <mergeCell ref="AM83:AO83"/>
    <mergeCell ref="AX83:BE83"/>
    <mergeCell ref="BF83:BM83"/>
    <mergeCell ref="I84:AB84"/>
    <mergeCell ref="AG84:AI84"/>
    <mergeCell ref="AJ84:AL84"/>
    <mergeCell ref="AP84:AW84"/>
    <mergeCell ref="AX84:BE84"/>
    <mergeCell ref="AX89:BE89"/>
    <mergeCell ref="BF89:BM89"/>
    <mergeCell ref="I90:AB90"/>
    <mergeCell ref="AG90:AI90"/>
    <mergeCell ref="AJ90:AL90"/>
    <mergeCell ref="AM90:AO90"/>
    <mergeCell ref="AP90:AW90"/>
    <mergeCell ref="AX90:BE90"/>
    <mergeCell ref="I93:AB93"/>
    <mergeCell ref="AG93:AI93"/>
    <mergeCell ref="AJ93:AL93"/>
    <mergeCell ref="AM93:AO93"/>
    <mergeCell ref="AP93:AW93"/>
    <mergeCell ref="AX93:BE93"/>
    <mergeCell ref="BF96:BM96"/>
    <mergeCell ref="AX99:BE99"/>
    <mergeCell ref="BF99:BM99"/>
    <mergeCell ref="AX97:BE97"/>
    <mergeCell ref="BF97:BM97"/>
    <mergeCell ref="I97:AB97"/>
    <mergeCell ref="AG97:AI97"/>
    <mergeCell ref="AJ97:AL97"/>
    <mergeCell ref="AM97:AO97"/>
    <mergeCell ref="AP97:AW97"/>
    <mergeCell ref="G26:H26"/>
    <mergeCell ref="I26:S26"/>
    <mergeCell ref="T26:V26"/>
    <mergeCell ref="W26:Y26"/>
    <mergeCell ref="Z26:AB26"/>
    <mergeCell ref="AJ95:AL95"/>
    <mergeCell ref="AM95:AO95"/>
    <mergeCell ref="AP95:AW95"/>
    <mergeCell ref="I86:AB86"/>
    <mergeCell ref="AG86:AI86"/>
    <mergeCell ref="AJ86:AL86"/>
    <mergeCell ref="AM86:AO86"/>
    <mergeCell ref="AP86:AW86"/>
    <mergeCell ref="I89:AB89"/>
    <mergeCell ref="AG89:AI89"/>
    <mergeCell ref="AJ89:AL89"/>
    <mergeCell ref="AM89:AO89"/>
    <mergeCell ref="AP89:AW89"/>
    <mergeCell ref="AX95:BE95"/>
    <mergeCell ref="BF95:BM95"/>
    <mergeCell ref="I98:AB98"/>
    <mergeCell ref="AG98:AI98"/>
    <mergeCell ref="AJ98:AL98"/>
    <mergeCell ref="BF93:BM93"/>
    <mergeCell ref="C83:H92"/>
    <mergeCell ref="I92:BQ92"/>
    <mergeCell ref="I85:AB85"/>
    <mergeCell ref="AG85:AI85"/>
    <mergeCell ref="AJ85:AL85"/>
    <mergeCell ref="AM85:AO85"/>
    <mergeCell ref="AP85:AW85"/>
    <mergeCell ref="AX85:BE85"/>
    <mergeCell ref="BF85:BM85"/>
    <mergeCell ref="I91:AB91"/>
    <mergeCell ref="AG91:AI91"/>
    <mergeCell ref="AJ91:AL91"/>
    <mergeCell ref="AM91:AO91"/>
    <mergeCell ref="AP91:AW91"/>
    <mergeCell ref="AX91:BE91"/>
    <mergeCell ref="BF91:BM91"/>
    <mergeCell ref="BF84:BM84"/>
    <mergeCell ref="I87:AB87"/>
    <mergeCell ref="AG87:AI87"/>
    <mergeCell ref="AJ87:AL87"/>
    <mergeCell ref="AM87:AO87"/>
    <mergeCell ref="AP87:AW87"/>
    <mergeCell ref="AX87:BE87"/>
    <mergeCell ref="BF87:BM87"/>
    <mergeCell ref="BF90:BM90"/>
    <mergeCell ref="AX86:BE86"/>
    <mergeCell ref="BF86:BM86"/>
    <mergeCell ref="I88:AB88"/>
    <mergeCell ref="AG88:AI88"/>
    <mergeCell ref="AJ88:AL88"/>
    <mergeCell ref="AM88:AO88"/>
    <mergeCell ref="AP88:AW88"/>
    <mergeCell ref="AX88:BE88"/>
    <mergeCell ref="BF88:BM88"/>
    <mergeCell ref="G29:H29"/>
    <mergeCell ref="I29:S29"/>
    <mergeCell ref="T29:V29"/>
    <mergeCell ref="W29:Y29"/>
    <mergeCell ref="Z29:AB29"/>
    <mergeCell ref="I50:AB50"/>
    <mergeCell ref="AG50:AI50"/>
    <mergeCell ref="AJ50:AL50"/>
    <mergeCell ref="AM50:AO50"/>
    <mergeCell ref="AP50:AW50"/>
    <mergeCell ref="AX50:BE50"/>
    <mergeCell ref="BF50:BM50"/>
    <mergeCell ref="BF79:BM79"/>
    <mergeCell ref="AP77:AW77"/>
    <mergeCell ref="AX77:BE77"/>
    <mergeCell ref="BF77:BM77"/>
    <mergeCell ref="AG78:AI78"/>
    <mergeCell ref="AJ78:AL78"/>
    <mergeCell ref="AM78:AO78"/>
    <mergeCell ref="AP78:AW78"/>
    <mergeCell ref="AX78:BE78"/>
    <mergeCell ref="BF78:BM78"/>
    <mergeCell ref="AX82:BE82"/>
    <mergeCell ref="AM79:AO79"/>
    <mergeCell ref="BF80:BM80"/>
    <mergeCell ref="AP81:AW81"/>
    <mergeCell ref="AX81:BE81"/>
    <mergeCell ref="BF81:BM81"/>
    <mergeCell ref="BF44:BM44"/>
  </mergeCells>
  <phoneticPr fontId="27" type="noConversion"/>
  <conditionalFormatting sqref="C55 B34">
    <cfRule type="colorScale" priority="191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C73">
    <cfRule type="colorScale" priority="178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C156">
    <cfRule type="colorScale" priority="156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AF35:AF42 AF46 AF101:AF102">
    <cfRule type="colorScale" priority="82">
      <colorScale>
        <cfvo type="num" val="0"/>
        <cfvo type="num" val="5"/>
        <cfvo type="num" val="30"/>
        <color rgb="FFFDD3D4"/>
        <color rgb="FFF9676A"/>
        <color rgb="FFFF0000"/>
      </colorScale>
    </cfRule>
  </conditionalFormatting>
  <conditionalFormatting sqref="AF43">
    <cfRule type="colorScale" priority="18">
      <colorScale>
        <cfvo type="num" val="0"/>
        <cfvo type="num" val="5"/>
        <cfvo type="num" val="30"/>
        <color rgb="FFFDDFE0"/>
        <color rgb="FFF87878"/>
        <color rgb="FFFF0000"/>
      </colorScale>
    </cfRule>
  </conditionalFormatting>
  <conditionalFormatting sqref="AF44">
    <cfRule type="colorScale" priority="75">
      <colorScale>
        <cfvo type="num" val="0"/>
        <cfvo type="num" val="5"/>
        <cfvo type="num" val="30"/>
        <color rgb="FFFEDEE3"/>
        <color rgb="FFF46C6C"/>
        <color rgb="FFFF0000"/>
      </colorScale>
    </cfRule>
  </conditionalFormatting>
  <conditionalFormatting sqref="AF45">
    <cfRule type="colorScale" priority="36">
      <colorScale>
        <cfvo type="num" val="0"/>
        <cfvo type="num" val="5"/>
        <cfvo type="num" val="30"/>
        <color rgb="FFFDD3D4"/>
        <color rgb="FFF9676A"/>
        <color rgb="FFFF0000"/>
      </colorScale>
    </cfRule>
  </conditionalFormatting>
  <conditionalFormatting sqref="AF47">
    <cfRule type="colorScale" priority="21">
      <colorScale>
        <cfvo type="num" val="0"/>
        <cfvo type="num" val="5"/>
        <cfvo type="num" val="30"/>
        <color rgb="FFFDD7D8"/>
        <color rgb="FFF58383"/>
        <color rgb="FFFF0000"/>
      </colorScale>
    </cfRule>
  </conditionalFormatting>
  <conditionalFormatting sqref="AF48">
    <cfRule type="colorScale" priority="53">
      <colorScale>
        <cfvo type="num" val="0"/>
        <cfvo type="num" val="5"/>
        <cfvo type="num" val="30"/>
        <color rgb="FFFDD3D4"/>
        <color rgb="FFF9676A"/>
        <color rgb="FFFF0000"/>
      </colorScale>
    </cfRule>
  </conditionalFormatting>
  <conditionalFormatting sqref="AF49">
    <cfRule type="colorScale" priority="52">
      <colorScale>
        <cfvo type="num" val="0"/>
        <cfvo type="num" val="5"/>
        <cfvo type="num" val="30"/>
        <color rgb="FFFDD3D4"/>
        <color rgb="FFF9676A"/>
        <color rgb="FFFF0000"/>
      </colorScale>
    </cfRule>
  </conditionalFormatting>
  <conditionalFormatting sqref="AF50">
    <cfRule type="colorScale" priority="28">
      <colorScale>
        <cfvo type="num" val="0"/>
        <cfvo type="num" val="5"/>
        <cfvo type="num" val="30"/>
        <color rgb="FFFDD3D4"/>
        <color rgb="FFF9676A"/>
        <color rgb="FFFF0000"/>
      </colorScale>
    </cfRule>
  </conditionalFormatting>
  <conditionalFormatting sqref="AF51">
    <cfRule type="colorScale" priority="1">
      <colorScale>
        <cfvo type="num" val="0"/>
        <cfvo type="num" val="5"/>
        <cfvo type="num" val="30"/>
        <color rgb="FFFDD7D8"/>
        <color rgb="FFF58383"/>
        <color rgb="FFFF0000"/>
      </colorScale>
    </cfRule>
  </conditionalFormatting>
  <conditionalFormatting sqref="AF53">
    <cfRule type="colorScale" priority="23">
      <colorScale>
        <cfvo type="num" val="0"/>
        <cfvo type="num" val="5"/>
        <cfvo type="num" val="30"/>
        <color rgb="FFFEDEE3"/>
        <color rgb="FFF46C6C"/>
        <color rgb="FFFF0000"/>
      </colorScale>
    </cfRule>
  </conditionalFormatting>
  <conditionalFormatting sqref="AF54 AF52">
    <cfRule type="colorScale" priority="25">
      <colorScale>
        <cfvo type="num" val="0"/>
        <cfvo type="num" val="5"/>
        <cfvo type="num" val="30"/>
        <color rgb="FFFEDEE3"/>
        <color rgb="FFF46C6C"/>
        <color rgb="FFFF0000"/>
      </colorScale>
    </cfRule>
  </conditionalFormatting>
  <conditionalFormatting sqref="AF56:AF59 AF61:AF72">
    <cfRule type="colorScale" priority="81">
      <colorScale>
        <cfvo type="num" val="0"/>
        <cfvo type="num" val="5"/>
        <cfvo type="num" val="30"/>
        <color rgb="FFFDD3D4"/>
        <color rgb="FFF9676A"/>
        <color rgb="FFFF0000"/>
      </colorScale>
    </cfRule>
  </conditionalFormatting>
  <conditionalFormatting sqref="AF60">
    <cfRule type="colorScale" priority="34">
      <colorScale>
        <cfvo type="num" val="0"/>
        <cfvo type="num" val="5"/>
        <cfvo type="num" val="30"/>
        <color rgb="FFFDD3D4"/>
        <color rgb="FFF9676A"/>
        <color rgb="FFFF0000"/>
      </colorScale>
    </cfRule>
  </conditionalFormatting>
  <conditionalFormatting sqref="AF81">
    <cfRule type="colorScale" priority="12">
      <colorScale>
        <cfvo type="num" val="0"/>
        <cfvo type="num" val="5"/>
        <cfvo type="num" val="30"/>
        <color rgb="FFFDD3D4"/>
        <color rgb="FFF9676A"/>
        <color rgb="FFFF0000"/>
      </colorScale>
    </cfRule>
  </conditionalFormatting>
  <conditionalFormatting sqref="AF84:AF91">
    <cfRule type="colorScale" priority="5">
      <colorScale>
        <cfvo type="num" val="0"/>
        <cfvo type="num" val="5"/>
        <cfvo type="num" val="30"/>
        <color rgb="FFFDD3D4"/>
        <color rgb="FFF9676A"/>
        <color rgb="FFFF0000"/>
      </colorScale>
    </cfRule>
  </conditionalFormatting>
  <conditionalFormatting sqref="AF103">
    <cfRule type="colorScale" priority="69">
      <colorScale>
        <cfvo type="num" val="0"/>
        <cfvo type="num" val="5"/>
        <cfvo type="num" val="30"/>
        <color rgb="FFFDD3D4"/>
        <color rgb="FFF9676A"/>
        <color rgb="FFFF0000"/>
      </colorScale>
    </cfRule>
  </conditionalFormatting>
  <conditionalFormatting sqref="AF122">
    <cfRule type="colorScale" priority="11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AF122:AF123">
    <cfRule type="colorScale" priority="7">
      <colorScale>
        <cfvo type="num" val="0"/>
        <cfvo type="num" val="5"/>
        <cfvo type="num" val="30"/>
        <color rgb="FFFCBCBE"/>
        <color rgb="FFF97777"/>
        <color rgb="FFFF0000"/>
      </colorScale>
    </cfRule>
  </conditionalFormatting>
  <conditionalFormatting sqref="AF123">
    <cfRule type="colorScale" priority="10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AF127:AF128">
    <cfRule type="colorScale" priority="77">
      <colorScale>
        <cfvo type="num" val="0"/>
        <cfvo type="num" val="5"/>
        <cfvo type="num" val="30"/>
        <color rgb="FFFEDEE3"/>
        <color rgb="FFF46C6C"/>
        <color rgb="FFFF0000"/>
      </colorScale>
    </cfRule>
  </conditionalFormatting>
  <conditionalFormatting sqref="AF129:AF131 AF104:AF121 AF124:AF126 AF74:AF80 AF82:AF83 AF93:AF99">
    <cfRule type="colorScale" priority="80">
      <colorScale>
        <cfvo type="num" val="0"/>
        <cfvo type="num" val="5"/>
        <cfvo type="num" val="30"/>
        <color rgb="FFFDD3D4"/>
        <color rgb="FFF9676A"/>
        <color rgb="FFFF0000"/>
      </colorScale>
    </cfRule>
  </conditionalFormatting>
  <conditionalFormatting sqref="AF132:AF141">
    <cfRule type="colorScale" priority="38">
      <colorScale>
        <cfvo type="num" val="0"/>
        <cfvo type="num" val="5"/>
        <cfvo type="num" val="30"/>
        <color rgb="FFFCC8C9"/>
        <color rgb="FFF8686B"/>
        <color rgb="FFFF0000"/>
      </colorScale>
    </cfRule>
  </conditionalFormatting>
  <conditionalFormatting sqref="AF143:AF144">
    <cfRule type="colorScale" priority="62">
      <colorScale>
        <cfvo type="num" val="0"/>
        <cfvo type="num" val="5"/>
        <cfvo type="num" val="30"/>
        <color rgb="FFFEDEE3"/>
        <color rgb="FFF46C6C"/>
        <color rgb="FFFF0000"/>
      </colorScale>
    </cfRule>
  </conditionalFormatting>
  <conditionalFormatting sqref="AF145:AF146 AF142 AF148">
    <cfRule type="colorScale" priority="64">
      <colorScale>
        <cfvo type="num" val="0"/>
        <cfvo type="num" val="5"/>
        <cfvo type="num" val="30"/>
        <color rgb="FFFDD3D4"/>
        <color rgb="FFF9676A"/>
        <color rgb="FFFF0000"/>
      </colorScale>
    </cfRule>
  </conditionalFormatting>
  <conditionalFormatting sqref="AF147">
    <cfRule type="colorScale" priority="60">
      <colorScale>
        <cfvo type="num" val="0"/>
        <cfvo type="num" val="5"/>
        <cfvo type="num" val="30"/>
        <color rgb="FFFDD3D4"/>
        <color rgb="FFF9676A"/>
        <color rgb="FFFF0000"/>
      </colorScale>
    </cfRule>
  </conditionalFormatting>
  <conditionalFormatting sqref="AF149:AF154">
    <cfRule type="colorScale" priority="19">
      <colorScale>
        <cfvo type="num" val="0"/>
        <cfvo type="num" val="5"/>
        <cfvo type="num" val="30"/>
        <color rgb="FFFDDFE0"/>
        <color rgb="FFF8686B"/>
        <color rgb="FFFF0000"/>
      </colorScale>
    </cfRule>
  </conditionalFormatting>
  <conditionalFormatting sqref="AF157">
    <cfRule type="colorScale" priority="79">
      <colorScale>
        <cfvo type="num" val="0"/>
        <cfvo type="num" val="3"/>
        <cfvo type="num" val="30"/>
        <color rgb="FFFDD3D4"/>
        <color rgb="FFF9676A"/>
        <color rgb="FFFF0000"/>
      </colorScale>
    </cfRule>
  </conditionalFormatting>
  <conditionalFormatting sqref="BQ36">
    <cfRule type="colorScale" priority="153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37:BQ38 BQ35">
    <cfRule type="colorScale" priority="154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39">
    <cfRule type="colorScale" priority="151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40">
    <cfRule type="colorScale" priority="152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41">
    <cfRule type="colorScale" priority="126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42">
    <cfRule type="colorScale" priority="124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43">
    <cfRule type="colorScale" priority="17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44">
    <cfRule type="colorScale" priority="76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45">
    <cfRule type="colorScale" priority="37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46">
    <cfRule type="colorScale" priority="123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47">
    <cfRule type="colorScale" priority="22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48">
    <cfRule type="colorScale" priority="54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49">
    <cfRule type="colorScale" priority="51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50">
    <cfRule type="colorScale" priority="29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51">
    <cfRule type="colorScale" priority="2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52">
    <cfRule type="colorScale" priority="27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53">
    <cfRule type="colorScale" priority="24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54">
    <cfRule type="colorScale" priority="26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56">
    <cfRule type="colorScale" priority="122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57">
    <cfRule type="colorScale" priority="146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58">
    <cfRule type="colorScale" priority="145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59">
    <cfRule type="colorScale" priority="121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60">
    <cfRule type="colorScale" priority="35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61">
    <cfRule type="colorScale" priority="143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62">
    <cfRule type="colorScale" priority="120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63">
    <cfRule type="colorScale" priority="141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64">
    <cfRule type="colorScale" priority="119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65">
    <cfRule type="colorScale" priority="140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66:BQ67">
    <cfRule type="colorScale" priority="118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68">
    <cfRule type="colorScale" priority="117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69">
    <cfRule type="colorScale" priority="116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70">
    <cfRule type="colorScale" priority="114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71">
    <cfRule type="colorScale" priority="112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72">
    <cfRule type="colorScale" priority="110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74">
    <cfRule type="colorScale" priority="109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75">
    <cfRule type="colorScale" priority="108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93:BQ99 BQ76:BQ91">
    <cfRule type="colorScale" priority="107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101">
    <cfRule type="colorScale" priority="135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102">
    <cfRule type="colorScale" priority="105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103">
    <cfRule type="colorScale" priority="70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104">
    <cfRule type="colorScale" priority="106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105">
    <cfRule type="colorScale" priority="103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106">
    <cfRule type="colorScale" priority="102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107">
    <cfRule type="colorScale" priority="127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108">
    <cfRule type="colorScale" priority="101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109">
    <cfRule type="colorScale" priority="100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110">
    <cfRule type="colorScale" priority="98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112">
    <cfRule type="colorScale" priority="97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113">
    <cfRule type="colorScale" priority="96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114 BQ111">
    <cfRule type="colorScale" priority="129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115">
    <cfRule type="colorScale" priority="95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116">
    <cfRule type="colorScale" priority="94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117">
    <cfRule type="colorScale" priority="93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118">
    <cfRule type="colorScale" priority="14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119">
    <cfRule type="colorScale" priority="13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120">
    <cfRule type="colorScale" priority="16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121">
    <cfRule type="colorScale" priority="15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122">
    <cfRule type="colorScale" priority="8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123">
    <cfRule type="colorScale" priority="9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124">
    <cfRule type="colorScale" priority="92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125">
    <cfRule type="colorScale" priority="91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126">
    <cfRule type="colorScale" priority="89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127:BQ128">
    <cfRule type="colorScale" priority="78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129">
    <cfRule type="colorScale" priority="84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130">
    <cfRule type="colorScale" priority="87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131">
    <cfRule type="colorScale" priority="85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132">
    <cfRule type="colorScale" priority="47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134">
    <cfRule type="colorScale" priority="46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136 BQ133">
    <cfRule type="colorScale" priority="48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137">
    <cfRule type="colorScale" priority="44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138">
    <cfRule type="colorScale" priority="43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139">
    <cfRule type="colorScale" priority="42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140">
    <cfRule type="colorScale" priority="41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141 BQ135">
    <cfRule type="colorScale" priority="45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142">
    <cfRule type="colorScale" priority="68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143:BQ144">
    <cfRule type="colorScale" priority="63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145">
    <cfRule type="colorScale" priority="65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146">
    <cfRule type="colorScale" priority="67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147">
    <cfRule type="colorScale" priority="61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148">
    <cfRule type="colorScale" priority="66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149:BQ154">
    <cfRule type="colorScale" priority="20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157">
    <cfRule type="colorScale" priority="83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pageMargins left="0.25" right="0.25" top="0.75" bottom="0.75" header="0.3" footer="0.3"/>
  <pageSetup paperSize="8" scale="39" fitToHeight="0" orientation="landscape" r:id="rId1"/>
  <headerFooter>
    <oddHeader>&amp;C&amp;G</oddHeader>
    <oddFooter>&amp;LMOS-3-GA-006-01 Metodický formulář hodnocení rizik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100-000000000000}">
          <x14:formula1>
            <xm:f>'C:\ECM\SET\DATA\DOCUMENT\CHECKOUT\DATA\D_4d258df43_14_\[GA-RASS-002-01 - Montáž (Assembly)_d-09029bae81b2c072_4688-m.xlsx]Metodika'!#REF!</xm:f>
          </x14:formula1>
          <xm:sqref>BN56:BP56 BP36 BO37:BO38 BP38 BN41:BP42 AC126:AE126 BO62:BP62 AC61:AC72 BP61 BP63 BO64:BP64 BP65 BN69:BP69 BO68:BP68 BP71 BP40 BO72:BP72 BN108:BP110 BN106:BO107 BO148 BN112:BN113 BP113 AC118:AD118 AD148 AD61:AD64 AD56 AD142:AE142 BN102:BP104 BO59:BP59 AC130:AE131 AD59 AE56:AE59 AC56:AC59 AE61:AE72 AD66:AD72 BN66:BO67 AC35:AE42 AC120:AD120 BP48 BN48 AE48 AC60:AE60 AC46:AE46 BN74:BP91 BN45:BP46 AC101:AE113 AC93:AE99 BN93:BP99 AC74:AE91 BN49:BP50 AC48:AC50</xm:sqref>
        </x14:dataValidation>
        <x14:dataValidation type="list" allowBlank="1" showInputMessage="1" showErrorMessage="1" xr:uid="{00000000-0002-0000-0100-000001000000}">
          <x14:formula1>
            <xm:f>'C:\ECM\SET\DATA\DOCUMENT\CHECKOUT\DATA\D_569a11090_55_\[GA-RASS-002-01 - Montáž (Assembly)_d-09029bae81b5d912_429a-m.xlsx]Metodika'!#REF!</xm:f>
          </x14:formula1>
          <xm:sqref>AC114:AC116 AC148 BP107 BN124:BP125 AE119 AD114:AE117 BN114:BP121 AE121:AE123 AC124:AE125</xm:sqref>
        </x14:dataValidation>
        <x14:dataValidation type="list" allowBlank="1" showInputMessage="1" showErrorMessage="1" xr:uid="{00000000-0002-0000-0100-000002000000}">
          <x14:formula1>
            <xm:f>'C:\ECM\SET\DATA\DOCUMENT\CHECKOUT\DATA\D_58e56cf6d_32_\[GA-RASS-002-01 - Montáž (Assembly)_d-09029bae81b5d912_4f4a-m.xlsx]Metodika'!#REF!</xm:f>
          </x14:formula1>
          <xm:sqref>BN145:BO145 AC129:AE129 BN129:BO129 AC145:AE145 AC117</xm:sqref>
        </x14:dataValidation>
        <x14:dataValidation type="list" allowBlank="1" showInputMessage="1" showErrorMessage="1" xr:uid="{00000000-0002-0000-0100-000004000000}">
          <x14:formula1>
            <xm:f>'C:\ECM\SET\DATA\DOCUMENT\CHECKOUT\DATA\D_a2aa1c620_09_\[GA-RASS-003-01 - Procesní inženýrství (Process Engineering)_d-09029bae81b2ca27_43af-m.xlsx]Metodika'!#REF!</xm:f>
          </x14:formula1>
          <xm:sqref>AC157:AE157 BN157:BP157 AD65 BP106 BO63 BO57:BP58 BO60:BO61 BO65 AE44:AE45 AE146:AE148 BN68 BN70:BP70 BN71:BO71 BN72 BN105:BP105 BN101:BP101 AD57:AD58 AC127:AE128 BN127:BP128 BO48 AD143:AE144 BP144 BN143:BO144 AC142:AC144 AC146:AD147 BO122:BO123 BP60 BN57:BN65 BP66:BP67 AE120 AD151 AE118 AC119:AD119 AC121:AD121 AD122:AD123 AE49:AE50</xm:sqref>
        </x14:dataValidation>
        <x14:dataValidation type="list" allowBlank="1" showInputMessage="1" showErrorMessage="1" xr:uid="{00000000-0002-0000-0100-000005000000}">
          <x14:formula1>
            <xm:f>'C:\ECM\Set\Data\Document\Explorer\View\DOC19_37_\[Formy (Mold)_r_09029bae818ae4c7_413b_m.xlsx]Metodika'!#REF!</xm:f>
          </x14:formula1>
          <xm:sqref>BN111</xm:sqref>
        </x14:dataValidation>
        <x14:dataValidation type="list" allowBlank="1" showInputMessage="1" showErrorMessage="1" xr:uid="{00000000-0002-0000-0100-000006000000}">
          <x14:formula1>
            <xm:f>'C:\ECM\SET\DATA\DOCUMENT\CHECKOUT\DATA\D_47dd86a8a_29_\[GA-RASS-003-01 - Procesní inženýrství (Process Engineering)_d-09029bae81b2ca27_46b4-m.xlsx]Metodika'!#REF!</xm:f>
          </x14:formula1>
          <xm:sqref>BO35:BO36 BP35 BN35:BN40 BP37 BP129 BP39 BO39:BO40 BN126:BP126 AC44:AD45 BN44:BP44 BP143 BN146:BN148 BO146:BO147 BP145:BP148 BN142:BP142 BN130:BP131 AD49:AD50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  <pageSetUpPr fitToPage="1"/>
  </sheetPr>
  <dimension ref="B1:BR117"/>
  <sheetViews>
    <sheetView topLeftCell="A93" zoomScale="55" zoomScaleNormal="55" zoomScaleSheetLayoutView="44" zoomScalePageLayoutView="58" workbookViewId="0">
      <selection activeCell="I99" sqref="I99:AB99"/>
    </sheetView>
  </sheetViews>
  <sheetFormatPr defaultColWidth="11" defaultRowHeight="15.75"/>
  <cols>
    <col min="1" max="1" width="7" customWidth="1"/>
    <col min="2" max="7" width="5.875" customWidth="1"/>
    <col min="8" max="8" width="8.625" customWidth="1"/>
    <col min="9" max="21" width="5.875" customWidth="1"/>
    <col min="22" max="22" width="12.375" customWidth="1"/>
    <col min="23" max="64" width="5.875" customWidth="1"/>
    <col min="65" max="65" width="15.25" customWidth="1"/>
    <col min="66" max="69" width="5.875" customWidth="1"/>
    <col min="70" max="70" width="52.875" customWidth="1"/>
  </cols>
  <sheetData>
    <row r="1" spans="2:70" ht="16.5" thickBot="1"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44"/>
      <c r="AO1" s="44"/>
      <c r="AP1" s="44"/>
      <c r="AQ1" s="44"/>
      <c r="AR1" s="44"/>
      <c r="AS1" s="44"/>
      <c r="AT1" s="44"/>
      <c r="AU1" s="44"/>
      <c r="AV1" s="44"/>
      <c r="AW1" s="44"/>
      <c r="AX1" s="44"/>
      <c r="AY1" s="44"/>
      <c r="AZ1" s="44"/>
      <c r="BA1" s="44"/>
      <c r="BB1" s="44"/>
      <c r="BC1" s="44"/>
      <c r="BD1" s="44"/>
      <c r="BE1" s="44"/>
      <c r="BF1" s="44"/>
      <c r="BG1" s="44"/>
      <c r="BH1" s="44"/>
      <c r="BI1" s="44"/>
      <c r="BJ1" s="44"/>
      <c r="BK1" s="44"/>
      <c r="BL1" s="44"/>
      <c r="BM1" s="44"/>
      <c r="BN1" s="44"/>
      <c r="BO1" s="44"/>
      <c r="BP1" s="44"/>
      <c r="BQ1" s="44"/>
    </row>
    <row r="2" spans="2:70" ht="45.75" thickBot="1">
      <c r="B2" s="443" t="s">
        <v>33</v>
      </c>
      <c r="C2" s="444"/>
      <c r="D2" s="444"/>
      <c r="E2" s="444"/>
      <c r="F2" s="444"/>
      <c r="G2" s="444"/>
      <c r="H2" s="444"/>
      <c r="I2" s="444"/>
      <c r="J2" s="444"/>
      <c r="K2" s="444"/>
      <c r="L2" s="444"/>
      <c r="M2" s="444"/>
      <c r="N2" s="444"/>
      <c r="O2" s="444"/>
      <c r="P2" s="444"/>
      <c r="Q2" s="444"/>
      <c r="R2" s="444"/>
      <c r="S2" s="444"/>
      <c r="T2" s="444"/>
      <c r="U2" s="444"/>
      <c r="V2" s="444"/>
      <c r="W2" s="444"/>
      <c r="X2" s="444"/>
      <c r="Y2" s="444"/>
      <c r="Z2" s="444"/>
      <c r="AA2" s="444"/>
      <c r="AB2" s="444"/>
      <c r="AC2" s="444"/>
      <c r="AD2" s="444"/>
      <c r="AE2" s="444"/>
      <c r="AF2" s="444"/>
      <c r="AG2" s="444"/>
      <c r="AH2" s="444"/>
      <c r="AI2" s="444"/>
      <c r="AJ2" s="444"/>
      <c r="AK2" s="444"/>
      <c r="AL2" s="444"/>
      <c r="AM2" s="444"/>
      <c r="AN2" s="444"/>
      <c r="AO2" s="444"/>
      <c r="AP2" s="444"/>
      <c r="AQ2" s="444"/>
      <c r="AR2" s="444"/>
      <c r="AS2" s="444"/>
      <c r="AT2" s="444"/>
      <c r="AU2" s="444"/>
      <c r="AV2" s="444"/>
      <c r="AW2" s="444"/>
      <c r="AX2" s="444"/>
      <c r="AY2" s="444"/>
      <c r="AZ2" s="444"/>
      <c r="BA2" s="444"/>
      <c r="BB2" s="444"/>
      <c r="BC2" s="444"/>
      <c r="BD2" s="444"/>
      <c r="BE2" s="444"/>
      <c r="BF2" s="444"/>
      <c r="BG2" s="444"/>
      <c r="BH2" s="444"/>
      <c r="BI2" s="444"/>
      <c r="BJ2" s="444"/>
      <c r="BK2" s="444"/>
      <c r="BL2" s="444"/>
      <c r="BM2" s="444"/>
      <c r="BN2" s="444"/>
      <c r="BO2" s="444"/>
      <c r="BP2" s="444"/>
      <c r="BQ2" s="445"/>
      <c r="BR2" s="441"/>
    </row>
    <row r="3" spans="2:70" ht="39.950000000000003" customHeight="1" thickBot="1">
      <c r="B3" s="390" t="s">
        <v>34</v>
      </c>
      <c r="C3" s="391"/>
      <c r="D3" s="540" t="s">
        <v>35</v>
      </c>
      <c r="E3" s="541"/>
      <c r="F3" s="124" t="s">
        <v>36</v>
      </c>
      <c r="G3" s="397" t="s">
        <v>37</v>
      </c>
      <c r="H3" s="449"/>
      <c r="I3" s="397" t="s">
        <v>38</v>
      </c>
      <c r="J3" s="398"/>
      <c r="K3" s="398"/>
      <c r="L3" s="398"/>
      <c r="M3" s="398"/>
      <c r="N3" s="398"/>
      <c r="O3" s="398"/>
      <c r="P3" s="398"/>
      <c r="Q3" s="398"/>
      <c r="R3" s="398"/>
      <c r="S3" s="398"/>
      <c r="T3" s="397" t="s">
        <v>39</v>
      </c>
      <c r="U3" s="398"/>
      <c r="V3" s="449"/>
      <c r="W3" s="397" t="s">
        <v>40</v>
      </c>
      <c r="X3" s="398"/>
      <c r="Y3" s="449"/>
      <c r="Z3" s="398" t="s">
        <v>41</v>
      </c>
      <c r="AA3" s="398"/>
      <c r="AB3" s="449"/>
      <c r="AC3" s="414" t="s">
        <v>42</v>
      </c>
      <c r="AD3" s="415"/>
      <c r="AE3" s="415"/>
      <c r="AF3" s="416"/>
      <c r="AG3" s="417" t="s">
        <v>43</v>
      </c>
      <c r="AH3" s="418"/>
      <c r="AI3" s="418"/>
      <c r="AJ3" s="418"/>
      <c r="AK3" s="418"/>
      <c r="AL3" s="418"/>
      <c r="AM3" s="419"/>
      <c r="AN3" s="430" t="s">
        <v>44</v>
      </c>
      <c r="AO3" s="431"/>
      <c r="AP3" s="434" t="s">
        <v>45</v>
      </c>
      <c r="AQ3" s="435"/>
      <c r="AR3" s="435"/>
      <c r="AS3" s="435"/>
      <c r="AT3" s="435"/>
      <c r="AU3" s="435"/>
      <c r="AV3" s="435"/>
      <c r="AW3" s="436"/>
      <c r="AX3" s="434" t="s">
        <v>455</v>
      </c>
      <c r="AY3" s="435"/>
      <c r="AZ3" s="435"/>
      <c r="BA3" s="435"/>
      <c r="BB3" s="435"/>
      <c r="BC3" s="435"/>
      <c r="BD3" s="435"/>
      <c r="BE3" s="436"/>
      <c r="BF3" s="434" t="s">
        <v>47</v>
      </c>
      <c r="BG3" s="435"/>
      <c r="BH3" s="435"/>
      <c r="BI3" s="435"/>
      <c r="BJ3" s="435"/>
      <c r="BK3" s="435"/>
      <c r="BL3" s="435"/>
      <c r="BM3" s="437"/>
      <c r="BN3" s="446" t="s">
        <v>42</v>
      </c>
      <c r="BO3" s="447"/>
      <c r="BP3" s="447"/>
      <c r="BQ3" s="448"/>
      <c r="BR3" s="442"/>
    </row>
    <row r="4" spans="2:70" ht="39.950000000000003" customHeight="1" thickTop="1">
      <c r="B4" s="392"/>
      <c r="C4" s="393"/>
      <c r="D4" s="542"/>
      <c r="E4" s="543"/>
      <c r="F4" s="134">
        <v>1</v>
      </c>
      <c r="G4" s="545">
        <v>43789</v>
      </c>
      <c r="H4" s="403"/>
      <c r="I4" s="401" t="s">
        <v>48</v>
      </c>
      <c r="J4" s="402"/>
      <c r="K4" s="402"/>
      <c r="L4" s="402"/>
      <c r="M4" s="402"/>
      <c r="N4" s="402"/>
      <c r="O4" s="402"/>
      <c r="P4" s="402"/>
      <c r="Q4" s="402"/>
      <c r="R4" s="402"/>
      <c r="S4" s="402"/>
      <c r="T4" s="401" t="s">
        <v>49</v>
      </c>
      <c r="U4" s="402"/>
      <c r="V4" s="403"/>
      <c r="W4" s="401" t="s">
        <v>50</v>
      </c>
      <c r="X4" s="402"/>
      <c r="Y4" s="403"/>
      <c r="Z4" s="402" t="s">
        <v>50</v>
      </c>
      <c r="AA4" s="402"/>
      <c r="AB4" s="403"/>
      <c r="AC4" s="405" t="s">
        <v>51</v>
      </c>
      <c r="AD4" s="406"/>
      <c r="AE4" s="406"/>
      <c r="AF4" s="407"/>
      <c r="AG4" s="420" t="s">
        <v>456</v>
      </c>
      <c r="AH4" s="421"/>
      <c r="AI4" s="421"/>
      <c r="AJ4" s="421"/>
      <c r="AK4" s="421"/>
      <c r="AL4" s="421"/>
      <c r="AM4" s="422"/>
      <c r="AN4" s="432"/>
      <c r="AO4" s="433"/>
      <c r="AP4" s="423" t="s">
        <v>49</v>
      </c>
      <c r="AQ4" s="424"/>
      <c r="AR4" s="424"/>
      <c r="AS4" s="424"/>
      <c r="AT4" s="424"/>
      <c r="AU4" s="424"/>
      <c r="AV4" s="424"/>
      <c r="AW4" s="425"/>
      <c r="AX4" s="423" t="s">
        <v>53</v>
      </c>
      <c r="AY4" s="424"/>
      <c r="AZ4" s="424"/>
      <c r="BA4" s="424"/>
      <c r="BB4" s="424"/>
      <c r="BC4" s="424"/>
      <c r="BD4" s="424"/>
      <c r="BE4" s="425"/>
      <c r="BF4" s="427" t="s">
        <v>54</v>
      </c>
      <c r="BG4" s="427"/>
      <c r="BH4" s="427"/>
      <c r="BI4" s="427"/>
      <c r="BJ4" s="427"/>
      <c r="BK4" s="427"/>
      <c r="BL4" s="427"/>
      <c r="BM4" s="429"/>
      <c r="BN4" s="405" t="s">
        <v>55</v>
      </c>
      <c r="BO4" s="406"/>
      <c r="BP4" s="406"/>
      <c r="BQ4" s="407"/>
      <c r="BR4" s="442"/>
    </row>
    <row r="5" spans="2:70" ht="39.950000000000003" customHeight="1">
      <c r="B5" s="392"/>
      <c r="C5" s="393"/>
      <c r="D5" s="542"/>
      <c r="E5" s="543"/>
      <c r="F5" s="135">
        <v>2</v>
      </c>
      <c r="G5" s="404">
        <v>43913</v>
      </c>
      <c r="H5" s="347"/>
      <c r="I5" s="399" t="s">
        <v>56</v>
      </c>
      <c r="J5" s="400"/>
      <c r="K5" s="400"/>
      <c r="L5" s="400"/>
      <c r="M5" s="400"/>
      <c r="N5" s="400"/>
      <c r="O5" s="400"/>
      <c r="P5" s="400"/>
      <c r="Q5" s="400"/>
      <c r="R5" s="400"/>
      <c r="S5" s="400"/>
      <c r="T5" s="401" t="s">
        <v>49</v>
      </c>
      <c r="U5" s="402"/>
      <c r="V5" s="403"/>
      <c r="W5" s="401" t="s">
        <v>50</v>
      </c>
      <c r="X5" s="402"/>
      <c r="Y5" s="403"/>
      <c r="Z5" s="401" t="s">
        <v>50</v>
      </c>
      <c r="AA5" s="402"/>
      <c r="AB5" s="403"/>
      <c r="AC5" s="408"/>
      <c r="AD5" s="409"/>
      <c r="AE5" s="409"/>
      <c r="AF5" s="410"/>
      <c r="AG5" s="420"/>
      <c r="AH5" s="421"/>
      <c r="AI5" s="421"/>
      <c r="AJ5" s="421"/>
      <c r="AK5" s="421"/>
      <c r="AL5" s="421"/>
      <c r="AM5" s="422"/>
      <c r="AN5" s="432"/>
      <c r="AO5" s="433"/>
      <c r="AP5" s="426"/>
      <c r="AQ5" s="427"/>
      <c r="AR5" s="427"/>
      <c r="AS5" s="427"/>
      <c r="AT5" s="427"/>
      <c r="AU5" s="427"/>
      <c r="AV5" s="427"/>
      <c r="AW5" s="428"/>
      <c r="AX5" s="426"/>
      <c r="AY5" s="427"/>
      <c r="AZ5" s="427"/>
      <c r="BA5" s="427"/>
      <c r="BB5" s="427"/>
      <c r="BC5" s="427"/>
      <c r="BD5" s="427"/>
      <c r="BE5" s="428"/>
      <c r="BF5" s="427"/>
      <c r="BG5" s="427"/>
      <c r="BH5" s="427"/>
      <c r="BI5" s="427"/>
      <c r="BJ5" s="427"/>
      <c r="BK5" s="427"/>
      <c r="BL5" s="427"/>
      <c r="BM5" s="429"/>
      <c r="BN5" s="408"/>
      <c r="BO5" s="409"/>
      <c r="BP5" s="409"/>
      <c r="BQ5" s="410"/>
      <c r="BR5" s="442"/>
    </row>
    <row r="6" spans="2:70" ht="39.75" customHeight="1">
      <c r="B6" s="392"/>
      <c r="C6" s="393"/>
      <c r="D6" s="542"/>
      <c r="E6" s="543"/>
      <c r="F6" s="135">
        <v>3</v>
      </c>
      <c r="G6" s="404">
        <v>44131</v>
      </c>
      <c r="H6" s="347"/>
      <c r="I6" s="345" t="s">
        <v>57</v>
      </c>
      <c r="J6" s="346"/>
      <c r="K6" s="346"/>
      <c r="L6" s="346"/>
      <c r="M6" s="346"/>
      <c r="N6" s="346"/>
      <c r="O6" s="346"/>
      <c r="P6" s="346"/>
      <c r="Q6" s="346"/>
      <c r="R6" s="346"/>
      <c r="S6" s="346"/>
      <c r="T6" s="345" t="s">
        <v>49</v>
      </c>
      <c r="U6" s="346"/>
      <c r="V6" s="347"/>
      <c r="W6" s="345" t="s">
        <v>50</v>
      </c>
      <c r="X6" s="346"/>
      <c r="Y6" s="347"/>
      <c r="Z6" s="345" t="s">
        <v>50</v>
      </c>
      <c r="AA6" s="346"/>
      <c r="AB6" s="347"/>
      <c r="AC6" s="408"/>
      <c r="AD6" s="409"/>
      <c r="AE6" s="409"/>
      <c r="AF6" s="410"/>
      <c r="AG6" s="420"/>
      <c r="AH6" s="421"/>
      <c r="AI6" s="421"/>
      <c r="AJ6" s="421"/>
      <c r="AK6" s="421"/>
      <c r="AL6" s="421"/>
      <c r="AM6" s="422"/>
      <c r="AN6" s="432"/>
      <c r="AO6" s="433"/>
      <c r="AP6" s="426"/>
      <c r="AQ6" s="427"/>
      <c r="AR6" s="427"/>
      <c r="AS6" s="427"/>
      <c r="AT6" s="427"/>
      <c r="AU6" s="427"/>
      <c r="AV6" s="427"/>
      <c r="AW6" s="428"/>
      <c r="AX6" s="426"/>
      <c r="AY6" s="427"/>
      <c r="AZ6" s="427"/>
      <c r="BA6" s="427"/>
      <c r="BB6" s="427"/>
      <c r="BC6" s="427"/>
      <c r="BD6" s="427"/>
      <c r="BE6" s="428"/>
      <c r="BF6" s="427"/>
      <c r="BG6" s="427"/>
      <c r="BH6" s="427"/>
      <c r="BI6" s="427"/>
      <c r="BJ6" s="427"/>
      <c r="BK6" s="427"/>
      <c r="BL6" s="427"/>
      <c r="BM6" s="429"/>
      <c r="BN6" s="408"/>
      <c r="BO6" s="409"/>
      <c r="BP6" s="409"/>
      <c r="BQ6" s="410"/>
      <c r="BR6" s="442"/>
    </row>
    <row r="7" spans="2:70" ht="39.950000000000003" customHeight="1">
      <c r="B7" s="392"/>
      <c r="C7" s="393"/>
      <c r="D7" s="542"/>
      <c r="E7" s="543"/>
      <c r="F7" s="135">
        <v>4</v>
      </c>
      <c r="G7" s="404">
        <v>44263</v>
      </c>
      <c r="H7" s="347"/>
      <c r="I7" s="345" t="s">
        <v>58</v>
      </c>
      <c r="J7" s="346"/>
      <c r="K7" s="346"/>
      <c r="L7" s="346"/>
      <c r="M7" s="346"/>
      <c r="N7" s="346"/>
      <c r="O7" s="346"/>
      <c r="P7" s="346"/>
      <c r="Q7" s="346"/>
      <c r="R7" s="346"/>
      <c r="S7" s="346"/>
      <c r="T7" s="345" t="s">
        <v>49</v>
      </c>
      <c r="U7" s="346"/>
      <c r="V7" s="347"/>
      <c r="W7" s="345" t="s">
        <v>50</v>
      </c>
      <c r="X7" s="346"/>
      <c r="Y7" s="347"/>
      <c r="Z7" s="345" t="s">
        <v>50</v>
      </c>
      <c r="AA7" s="346"/>
      <c r="AB7" s="347"/>
      <c r="AC7" s="408"/>
      <c r="AD7" s="409"/>
      <c r="AE7" s="409"/>
      <c r="AF7" s="410"/>
      <c r="AG7" s="420"/>
      <c r="AH7" s="421"/>
      <c r="AI7" s="421"/>
      <c r="AJ7" s="421"/>
      <c r="AK7" s="421"/>
      <c r="AL7" s="421"/>
      <c r="AM7" s="422"/>
      <c r="AN7" s="432"/>
      <c r="AO7" s="433"/>
      <c r="AP7" s="426"/>
      <c r="AQ7" s="427"/>
      <c r="AR7" s="427"/>
      <c r="AS7" s="427"/>
      <c r="AT7" s="427"/>
      <c r="AU7" s="427"/>
      <c r="AV7" s="427"/>
      <c r="AW7" s="428"/>
      <c r="AX7" s="426"/>
      <c r="AY7" s="427"/>
      <c r="AZ7" s="427"/>
      <c r="BA7" s="427"/>
      <c r="BB7" s="427"/>
      <c r="BC7" s="427"/>
      <c r="BD7" s="427"/>
      <c r="BE7" s="428"/>
      <c r="BF7" s="427"/>
      <c r="BG7" s="427"/>
      <c r="BH7" s="427"/>
      <c r="BI7" s="427"/>
      <c r="BJ7" s="427"/>
      <c r="BK7" s="427"/>
      <c r="BL7" s="427"/>
      <c r="BM7" s="429"/>
      <c r="BN7" s="408"/>
      <c r="BO7" s="409"/>
      <c r="BP7" s="409"/>
      <c r="BQ7" s="410"/>
      <c r="BR7" s="442"/>
    </row>
    <row r="8" spans="2:70" ht="39.950000000000003" customHeight="1">
      <c r="B8" s="392"/>
      <c r="C8" s="393"/>
      <c r="D8" s="542"/>
      <c r="E8" s="543"/>
      <c r="F8" s="135">
        <v>5</v>
      </c>
      <c r="G8" s="404">
        <v>44348</v>
      </c>
      <c r="H8" s="347"/>
      <c r="I8" s="345" t="s">
        <v>59</v>
      </c>
      <c r="J8" s="346"/>
      <c r="K8" s="346"/>
      <c r="L8" s="346"/>
      <c r="M8" s="346"/>
      <c r="N8" s="346"/>
      <c r="O8" s="346"/>
      <c r="P8" s="346"/>
      <c r="Q8" s="346"/>
      <c r="R8" s="346"/>
      <c r="S8" s="346"/>
      <c r="T8" s="345" t="s">
        <v>49</v>
      </c>
      <c r="U8" s="346"/>
      <c r="V8" s="347"/>
      <c r="W8" s="345" t="s">
        <v>50</v>
      </c>
      <c r="X8" s="346"/>
      <c r="Y8" s="347"/>
      <c r="Z8" s="345" t="s">
        <v>50</v>
      </c>
      <c r="AA8" s="346"/>
      <c r="AB8" s="347"/>
      <c r="AC8" s="408"/>
      <c r="AD8" s="409"/>
      <c r="AE8" s="409"/>
      <c r="AF8" s="410"/>
      <c r="AG8" s="420"/>
      <c r="AH8" s="421"/>
      <c r="AI8" s="421"/>
      <c r="AJ8" s="421"/>
      <c r="AK8" s="421"/>
      <c r="AL8" s="421"/>
      <c r="AM8" s="422"/>
      <c r="AN8" s="432"/>
      <c r="AO8" s="433"/>
      <c r="AP8" s="426"/>
      <c r="AQ8" s="427"/>
      <c r="AR8" s="427"/>
      <c r="AS8" s="427"/>
      <c r="AT8" s="427"/>
      <c r="AU8" s="427"/>
      <c r="AV8" s="427"/>
      <c r="AW8" s="428"/>
      <c r="AX8" s="426"/>
      <c r="AY8" s="427"/>
      <c r="AZ8" s="427"/>
      <c r="BA8" s="427"/>
      <c r="BB8" s="427"/>
      <c r="BC8" s="427"/>
      <c r="BD8" s="427"/>
      <c r="BE8" s="428"/>
      <c r="BF8" s="427"/>
      <c r="BG8" s="427"/>
      <c r="BH8" s="427"/>
      <c r="BI8" s="427"/>
      <c r="BJ8" s="427"/>
      <c r="BK8" s="427"/>
      <c r="BL8" s="427"/>
      <c r="BM8" s="429"/>
      <c r="BN8" s="408"/>
      <c r="BO8" s="409"/>
      <c r="BP8" s="409"/>
      <c r="BQ8" s="410"/>
      <c r="BR8" s="442"/>
    </row>
    <row r="9" spans="2:70" ht="39.950000000000003" customHeight="1">
      <c r="B9" s="392"/>
      <c r="C9" s="393"/>
      <c r="D9" s="542"/>
      <c r="E9" s="543"/>
      <c r="F9" s="136">
        <v>6</v>
      </c>
      <c r="G9" s="343">
        <v>44435</v>
      </c>
      <c r="H9" s="344"/>
      <c r="I9" s="345" t="s">
        <v>60</v>
      </c>
      <c r="J9" s="346"/>
      <c r="K9" s="346"/>
      <c r="L9" s="346"/>
      <c r="M9" s="346"/>
      <c r="N9" s="346"/>
      <c r="O9" s="346"/>
      <c r="P9" s="346"/>
      <c r="Q9" s="346"/>
      <c r="R9" s="346"/>
      <c r="S9" s="346"/>
      <c r="T9" s="345" t="s">
        <v>49</v>
      </c>
      <c r="U9" s="346"/>
      <c r="V9" s="347"/>
      <c r="W9" s="345" t="s">
        <v>50</v>
      </c>
      <c r="X9" s="346"/>
      <c r="Y9" s="347"/>
      <c r="Z9" s="345" t="s">
        <v>50</v>
      </c>
      <c r="AA9" s="346"/>
      <c r="AB9" s="347"/>
      <c r="AC9" s="408"/>
      <c r="AD9" s="409"/>
      <c r="AE9" s="409"/>
      <c r="AF9" s="410"/>
      <c r="AG9" s="420"/>
      <c r="AH9" s="421"/>
      <c r="AI9" s="421"/>
      <c r="AJ9" s="421"/>
      <c r="AK9" s="421"/>
      <c r="AL9" s="421"/>
      <c r="AM9" s="422"/>
      <c r="AN9" s="432"/>
      <c r="AO9" s="433"/>
      <c r="AP9" s="426"/>
      <c r="AQ9" s="427"/>
      <c r="AR9" s="427"/>
      <c r="AS9" s="427"/>
      <c r="AT9" s="427"/>
      <c r="AU9" s="427"/>
      <c r="AV9" s="427"/>
      <c r="AW9" s="428"/>
      <c r="AX9" s="426"/>
      <c r="AY9" s="427"/>
      <c r="AZ9" s="427"/>
      <c r="BA9" s="427"/>
      <c r="BB9" s="427"/>
      <c r="BC9" s="427"/>
      <c r="BD9" s="427"/>
      <c r="BE9" s="428"/>
      <c r="BF9" s="427"/>
      <c r="BG9" s="427"/>
      <c r="BH9" s="427"/>
      <c r="BI9" s="427"/>
      <c r="BJ9" s="427"/>
      <c r="BK9" s="427"/>
      <c r="BL9" s="427"/>
      <c r="BM9" s="429"/>
      <c r="BN9" s="408"/>
      <c r="BO9" s="409"/>
      <c r="BP9" s="409"/>
      <c r="BQ9" s="410"/>
      <c r="BR9" s="442"/>
    </row>
    <row r="10" spans="2:70" ht="39.950000000000003" customHeight="1">
      <c r="B10" s="392"/>
      <c r="C10" s="393"/>
      <c r="D10" s="542"/>
      <c r="E10" s="543"/>
      <c r="F10" s="136">
        <v>7</v>
      </c>
      <c r="G10" s="343">
        <v>44495</v>
      </c>
      <c r="H10" s="344"/>
      <c r="I10" s="345" t="s">
        <v>61</v>
      </c>
      <c r="J10" s="346"/>
      <c r="K10" s="346"/>
      <c r="L10" s="346"/>
      <c r="M10" s="346"/>
      <c r="N10" s="346"/>
      <c r="O10" s="346"/>
      <c r="P10" s="346"/>
      <c r="Q10" s="346"/>
      <c r="R10" s="346"/>
      <c r="S10" s="346"/>
      <c r="T10" s="345" t="s">
        <v>49</v>
      </c>
      <c r="U10" s="346"/>
      <c r="V10" s="347"/>
      <c r="W10" s="345" t="s">
        <v>50</v>
      </c>
      <c r="X10" s="346"/>
      <c r="Y10" s="347"/>
      <c r="Z10" s="345" t="s">
        <v>50</v>
      </c>
      <c r="AA10" s="346"/>
      <c r="AB10" s="347"/>
      <c r="AC10" s="408"/>
      <c r="AD10" s="409"/>
      <c r="AE10" s="409"/>
      <c r="AF10" s="410"/>
      <c r="AG10" s="420"/>
      <c r="AH10" s="421"/>
      <c r="AI10" s="421"/>
      <c r="AJ10" s="421"/>
      <c r="AK10" s="421"/>
      <c r="AL10" s="421"/>
      <c r="AM10" s="422"/>
      <c r="AN10" s="432"/>
      <c r="AO10" s="433"/>
      <c r="AP10" s="426"/>
      <c r="AQ10" s="427"/>
      <c r="AR10" s="427"/>
      <c r="AS10" s="427"/>
      <c r="AT10" s="427"/>
      <c r="AU10" s="427"/>
      <c r="AV10" s="427"/>
      <c r="AW10" s="428"/>
      <c r="AX10" s="426"/>
      <c r="AY10" s="427"/>
      <c r="AZ10" s="427"/>
      <c r="BA10" s="427"/>
      <c r="BB10" s="427"/>
      <c r="BC10" s="427"/>
      <c r="BD10" s="427"/>
      <c r="BE10" s="428"/>
      <c r="BF10" s="427"/>
      <c r="BG10" s="427"/>
      <c r="BH10" s="427"/>
      <c r="BI10" s="427"/>
      <c r="BJ10" s="427"/>
      <c r="BK10" s="427"/>
      <c r="BL10" s="427"/>
      <c r="BM10" s="429"/>
      <c r="BN10" s="408"/>
      <c r="BO10" s="409"/>
      <c r="BP10" s="409"/>
      <c r="BQ10" s="410"/>
      <c r="BR10" s="442"/>
    </row>
    <row r="11" spans="2:70" ht="39.75" customHeight="1">
      <c r="B11" s="392"/>
      <c r="C11" s="393"/>
      <c r="D11" s="542"/>
      <c r="E11" s="543"/>
      <c r="F11" s="136">
        <v>8</v>
      </c>
      <c r="G11" s="343">
        <v>44804</v>
      </c>
      <c r="H11" s="344"/>
      <c r="I11" s="345" t="s">
        <v>457</v>
      </c>
      <c r="J11" s="346"/>
      <c r="K11" s="346"/>
      <c r="L11" s="346"/>
      <c r="M11" s="346"/>
      <c r="N11" s="346"/>
      <c r="O11" s="346"/>
      <c r="P11" s="346"/>
      <c r="Q11" s="346"/>
      <c r="R11" s="346"/>
      <c r="S11" s="346"/>
      <c r="T11" s="345" t="s">
        <v>49</v>
      </c>
      <c r="U11" s="346"/>
      <c r="V11" s="347"/>
      <c r="W11" s="345" t="s">
        <v>50</v>
      </c>
      <c r="X11" s="346"/>
      <c r="Y11" s="347"/>
      <c r="Z11" s="345" t="s">
        <v>50</v>
      </c>
      <c r="AA11" s="346"/>
      <c r="AB11" s="347"/>
      <c r="AC11" s="408"/>
      <c r="AD11" s="409"/>
      <c r="AE11" s="409"/>
      <c r="AF11" s="410"/>
      <c r="AG11" s="420"/>
      <c r="AH11" s="421"/>
      <c r="AI11" s="421"/>
      <c r="AJ11" s="421"/>
      <c r="AK11" s="421"/>
      <c r="AL11" s="421"/>
      <c r="AM11" s="422"/>
      <c r="AN11" s="432"/>
      <c r="AO11" s="433"/>
      <c r="AP11" s="426"/>
      <c r="AQ11" s="427"/>
      <c r="AR11" s="427"/>
      <c r="AS11" s="427"/>
      <c r="AT11" s="427"/>
      <c r="AU11" s="427"/>
      <c r="AV11" s="427"/>
      <c r="AW11" s="428"/>
      <c r="AX11" s="426"/>
      <c r="AY11" s="427"/>
      <c r="AZ11" s="427"/>
      <c r="BA11" s="427"/>
      <c r="BB11" s="427"/>
      <c r="BC11" s="427"/>
      <c r="BD11" s="427"/>
      <c r="BE11" s="428"/>
      <c r="BF11" s="427"/>
      <c r="BG11" s="427"/>
      <c r="BH11" s="427"/>
      <c r="BI11" s="427"/>
      <c r="BJ11" s="427"/>
      <c r="BK11" s="427"/>
      <c r="BL11" s="427"/>
      <c r="BM11" s="429"/>
      <c r="BN11" s="408"/>
      <c r="BO11" s="409"/>
      <c r="BP11" s="409"/>
      <c r="BQ11" s="410"/>
      <c r="BR11" s="442"/>
    </row>
    <row r="12" spans="2:70" ht="39.950000000000003" customHeight="1">
      <c r="B12" s="392"/>
      <c r="C12" s="393"/>
      <c r="D12" s="542"/>
      <c r="E12" s="543"/>
      <c r="F12" s="136">
        <v>9</v>
      </c>
      <c r="G12" s="343">
        <v>44805</v>
      </c>
      <c r="H12" s="344"/>
      <c r="I12" s="345" t="s">
        <v>458</v>
      </c>
      <c r="J12" s="346"/>
      <c r="K12" s="346"/>
      <c r="L12" s="346"/>
      <c r="M12" s="346"/>
      <c r="N12" s="346"/>
      <c r="O12" s="346"/>
      <c r="P12" s="346"/>
      <c r="Q12" s="346"/>
      <c r="R12" s="346"/>
      <c r="S12" s="346"/>
      <c r="T12" s="345" t="s">
        <v>49</v>
      </c>
      <c r="U12" s="346"/>
      <c r="V12" s="347"/>
      <c r="W12" s="345" t="s">
        <v>50</v>
      </c>
      <c r="X12" s="346"/>
      <c r="Y12" s="347"/>
      <c r="Z12" s="345" t="s">
        <v>50</v>
      </c>
      <c r="AA12" s="346"/>
      <c r="AB12" s="347"/>
      <c r="AC12" s="408"/>
      <c r="AD12" s="409"/>
      <c r="AE12" s="409"/>
      <c r="AF12" s="410"/>
      <c r="AG12" s="420"/>
      <c r="AH12" s="421"/>
      <c r="AI12" s="421"/>
      <c r="AJ12" s="421"/>
      <c r="AK12" s="421"/>
      <c r="AL12" s="421"/>
      <c r="AM12" s="422"/>
      <c r="AN12" s="432"/>
      <c r="AO12" s="433"/>
      <c r="AP12" s="426"/>
      <c r="AQ12" s="427"/>
      <c r="AR12" s="427"/>
      <c r="AS12" s="427"/>
      <c r="AT12" s="427"/>
      <c r="AU12" s="427"/>
      <c r="AV12" s="427"/>
      <c r="AW12" s="428"/>
      <c r="AX12" s="426"/>
      <c r="AY12" s="427"/>
      <c r="AZ12" s="427"/>
      <c r="BA12" s="427"/>
      <c r="BB12" s="427"/>
      <c r="BC12" s="427"/>
      <c r="BD12" s="427"/>
      <c r="BE12" s="428"/>
      <c r="BF12" s="427"/>
      <c r="BG12" s="427"/>
      <c r="BH12" s="427"/>
      <c r="BI12" s="427"/>
      <c r="BJ12" s="427"/>
      <c r="BK12" s="427"/>
      <c r="BL12" s="427"/>
      <c r="BM12" s="429"/>
      <c r="BN12" s="408"/>
      <c r="BO12" s="409"/>
      <c r="BP12" s="409"/>
      <c r="BQ12" s="410"/>
      <c r="BR12" s="442"/>
    </row>
    <row r="13" spans="2:70" ht="39.950000000000003" customHeight="1">
      <c r="B13" s="392"/>
      <c r="C13" s="393"/>
      <c r="D13" s="542"/>
      <c r="E13" s="543"/>
      <c r="F13" s="136">
        <v>10</v>
      </c>
      <c r="G13" s="343">
        <v>44866</v>
      </c>
      <c r="H13" s="344"/>
      <c r="I13" s="345" t="s">
        <v>64</v>
      </c>
      <c r="J13" s="346"/>
      <c r="K13" s="346"/>
      <c r="L13" s="346"/>
      <c r="M13" s="346"/>
      <c r="N13" s="346"/>
      <c r="O13" s="346"/>
      <c r="P13" s="346"/>
      <c r="Q13" s="346"/>
      <c r="R13" s="346"/>
      <c r="S13" s="346"/>
      <c r="T13" s="345" t="s">
        <v>49</v>
      </c>
      <c r="U13" s="346"/>
      <c r="V13" s="347"/>
      <c r="W13" s="345" t="s">
        <v>50</v>
      </c>
      <c r="X13" s="346"/>
      <c r="Y13" s="347"/>
      <c r="Z13" s="345" t="s">
        <v>50</v>
      </c>
      <c r="AA13" s="346"/>
      <c r="AB13" s="347"/>
      <c r="AC13" s="408"/>
      <c r="AD13" s="409"/>
      <c r="AE13" s="409"/>
      <c r="AF13" s="410"/>
      <c r="AG13" s="420"/>
      <c r="AH13" s="421"/>
      <c r="AI13" s="421"/>
      <c r="AJ13" s="421"/>
      <c r="AK13" s="421"/>
      <c r="AL13" s="421"/>
      <c r="AM13" s="422"/>
      <c r="AN13" s="432"/>
      <c r="AO13" s="433"/>
      <c r="AP13" s="426"/>
      <c r="AQ13" s="427"/>
      <c r="AR13" s="427"/>
      <c r="AS13" s="427"/>
      <c r="AT13" s="427"/>
      <c r="AU13" s="427"/>
      <c r="AV13" s="427"/>
      <c r="AW13" s="428"/>
      <c r="AX13" s="426"/>
      <c r="AY13" s="427"/>
      <c r="AZ13" s="427"/>
      <c r="BA13" s="427"/>
      <c r="BB13" s="427"/>
      <c r="BC13" s="427"/>
      <c r="BD13" s="427"/>
      <c r="BE13" s="428"/>
      <c r="BF13" s="427"/>
      <c r="BG13" s="427"/>
      <c r="BH13" s="427"/>
      <c r="BI13" s="427"/>
      <c r="BJ13" s="427"/>
      <c r="BK13" s="427"/>
      <c r="BL13" s="427"/>
      <c r="BM13" s="429"/>
      <c r="BN13" s="408"/>
      <c r="BO13" s="409"/>
      <c r="BP13" s="409"/>
      <c r="BQ13" s="410"/>
      <c r="BR13" s="442"/>
    </row>
    <row r="14" spans="2:70" ht="42.75" customHeight="1">
      <c r="B14" s="392"/>
      <c r="C14" s="393"/>
      <c r="D14" s="542"/>
      <c r="E14" s="543"/>
      <c r="F14" s="136">
        <v>11</v>
      </c>
      <c r="G14" s="404">
        <v>45111</v>
      </c>
      <c r="H14" s="544"/>
      <c r="I14" s="345" t="s">
        <v>64</v>
      </c>
      <c r="J14" s="346"/>
      <c r="K14" s="346"/>
      <c r="L14" s="346"/>
      <c r="M14" s="346"/>
      <c r="N14" s="346"/>
      <c r="O14" s="346"/>
      <c r="P14" s="346"/>
      <c r="Q14" s="346"/>
      <c r="R14" s="346"/>
      <c r="S14" s="347"/>
      <c r="T14" s="345" t="s">
        <v>49</v>
      </c>
      <c r="U14" s="346"/>
      <c r="V14" s="347"/>
      <c r="W14" s="345" t="s">
        <v>53</v>
      </c>
      <c r="X14" s="346"/>
      <c r="Y14" s="347"/>
      <c r="Z14" s="345" t="s">
        <v>53</v>
      </c>
      <c r="AA14" s="346"/>
      <c r="AB14" s="347"/>
      <c r="AC14" s="408"/>
      <c r="AD14" s="409"/>
      <c r="AE14" s="409"/>
      <c r="AF14" s="410"/>
      <c r="AG14" s="420"/>
      <c r="AH14" s="421"/>
      <c r="AI14" s="421"/>
      <c r="AJ14" s="421"/>
      <c r="AK14" s="421"/>
      <c r="AL14" s="421"/>
      <c r="AM14" s="422"/>
      <c r="AN14" s="432"/>
      <c r="AO14" s="433"/>
      <c r="AP14" s="426"/>
      <c r="AQ14" s="427"/>
      <c r="AR14" s="427"/>
      <c r="AS14" s="427"/>
      <c r="AT14" s="427"/>
      <c r="AU14" s="427"/>
      <c r="AV14" s="427"/>
      <c r="AW14" s="428"/>
      <c r="AX14" s="426"/>
      <c r="AY14" s="427"/>
      <c r="AZ14" s="427"/>
      <c r="BA14" s="427"/>
      <c r="BB14" s="427"/>
      <c r="BC14" s="427"/>
      <c r="BD14" s="427"/>
      <c r="BE14" s="428"/>
      <c r="BF14" s="427"/>
      <c r="BG14" s="427"/>
      <c r="BH14" s="427"/>
      <c r="BI14" s="427"/>
      <c r="BJ14" s="427"/>
      <c r="BK14" s="427"/>
      <c r="BL14" s="427"/>
      <c r="BM14" s="429"/>
      <c r="BN14" s="408"/>
      <c r="BO14" s="409"/>
      <c r="BP14" s="409"/>
      <c r="BQ14" s="410"/>
      <c r="BR14" s="442"/>
    </row>
    <row r="15" spans="2:70" ht="42.75" customHeight="1">
      <c r="B15" s="392"/>
      <c r="C15" s="393"/>
      <c r="D15" s="542"/>
      <c r="E15" s="543"/>
      <c r="F15" s="136">
        <v>12</v>
      </c>
      <c r="G15" s="343">
        <v>45240</v>
      </c>
      <c r="H15" s="344"/>
      <c r="I15" s="345" t="s">
        <v>459</v>
      </c>
      <c r="J15" s="346"/>
      <c r="K15" s="346"/>
      <c r="L15" s="346"/>
      <c r="M15" s="346"/>
      <c r="N15" s="346"/>
      <c r="O15" s="346"/>
      <c r="P15" s="346"/>
      <c r="Q15" s="346"/>
      <c r="R15" s="346"/>
      <c r="S15" s="346"/>
      <c r="T15" s="345" t="s">
        <v>49</v>
      </c>
      <c r="U15" s="346"/>
      <c r="V15" s="347"/>
      <c r="W15" s="345" t="s">
        <v>53</v>
      </c>
      <c r="X15" s="346"/>
      <c r="Y15" s="347"/>
      <c r="Z15" s="345" t="s">
        <v>53</v>
      </c>
      <c r="AA15" s="346"/>
      <c r="AB15" s="347"/>
      <c r="AC15" s="408"/>
      <c r="AD15" s="409"/>
      <c r="AE15" s="409"/>
      <c r="AF15" s="410"/>
      <c r="AG15" s="420"/>
      <c r="AH15" s="421"/>
      <c r="AI15" s="421"/>
      <c r="AJ15" s="421"/>
      <c r="AK15" s="421"/>
      <c r="AL15" s="421"/>
      <c r="AM15" s="422"/>
      <c r="AN15" s="432"/>
      <c r="AO15" s="433"/>
      <c r="AP15" s="426"/>
      <c r="AQ15" s="427"/>
      <c r="AR15" s="427"/>
      <c r="AS15" s="427"/>
      <c r="AT15" s="427"/>
      <c r="AU15" s="427"/>
      <c r="AV15" s="427"/>
      <c r="AW15" s="428"/>
      <c r="AX15" s="426"/>
      <c r="AY15" s="427"/>
      <c r="AZ15" s="427"/>
      <c r="BA15" s="427"/>
      <c r="BB15" s="427"/>
      <c r="BC15" s="427"/>
      <c r="BD15" s="427"/>
      <c r="BE15" s="428"/>
      <c r="BF15" s="427"/>
      <c r="BG15" s="427"/>
      <c r="BH15" s="427"/>
      <c r="BI15" s="427"/>
      <c r="BJ15" s="427"/>
      <c r="BK15" s="427"/>
      <c r="BL15" s="427"/>
      <c r="BM15" s="429"/>
      <c r="BN15" s="408"/>
      <c r="BO15" s="409"/>
      <c r="BP15" s="409"/>
      <c r="BQ15" s="410"/>
      <c r="BR15" s="442"/>
    </row>
    <row r="16" spans="2:70" ht="39.950000000000003" customHeight="1">
      <c r="B16" s="392"/>
      <c r="C16" s="393"/>
      <c r="D16" s="542"/>
      <c r="E16" s="543"/>
      <c r="F16" s="136">
        <v>13</v>
      </c>
      <c r="G16" s="343" t="s">
        <v>460</v>
      </c>
      <c r="H16" s="344"/>
      <c r="I16" s="399" t="s">
        <v>70</v>
      </c>
      <c r="J16" s="400"/>
      <c r="K16" s="400"/>
      <c r="L16" s="400"/>
      <c r="M16" s="400"/>
      <c r="N16" s="400"/>
      <c r="O16" s="400"/>
      <c r="P16" s="400"/>
      <c r="Q16" s="400"/>
      <c r="R16" s="400"/>
      <c r="S16" s="400"/>
      <c r="T16" s="345" t="s">
        <v>49</v>
      </c>
      <c r="U16" s="346"/>
      <c r="V16" s="347"/>
      <c r="W16" s="345" t="s">
        <v>53</v>
      </c>
      <c r="X16" s="346"/>
      <c r="Y16" s="347"/>
      <c r="Z16" s="345" t="s">
        <v>66</v>
      </c>
      <c r="AA16" s="346"/>
      <c r="AB16" s="347"/>
      <c r="AC16" s="408"/>
      <c r="AD16" s="409"/>
      <c r="AE16" s="409"/>
      <c r="AF16" s="410"/>
      <c r="AG16" s="420"/>
      <c r="AH16" s="421"/>
      <c r="AI16" s="421"/>
      <c r="AJ16" s="421"/>
      <c r="AK16" s="421"/>
      <c r="AL16" s="421"/>
      <c r="AM16" s="422"/>
      <c r="AN16" s="432"/>
      <c r="AO16" s="433"/>
      <c r="AP16" s="426"/>
      <c r="AQ16" s="427"/>
      <c r="AR16" s="427"/>
      <c r="AS16" s="427"/>
      <c r="AT16" s="427"/>
      <c r="AU16" s="427"/>
      <c r="AV16" s="427"/>
      <c r="AW16" s="428"/>
      <c r="AX16" s="426"/>
      <c r="AY16" s="427"/>
      <c r="AZ16" s="427"/>
      <c r="BA16" s="427"/>
      <c r="BB16" s="427"/>
      <c r="BC16" s="427"/>
      <c r="BD16" s="427"/>
      <c r="BE16" s="428"/>
      <c r="BF16" s="427"/>
      <c r="BG16" s="427"/>
      <c r="BH16" s="427"/>
      <c r="BI16" s="427"/>
      <c r="BJ16" s="427"/>
      <c r="BK16" s="427"/>
      <c r="BL16" s="427"/>
      <c r="BM16" s="429"/>
      <c r="BN16" s="408"/>
      <c r="BO16" s="409"/>
      <c r="BP16" s="409"/>
      <c r="BQ16" s="410"/>
      <c r="BR16" s="442"/>
    </row>
    <row r="17" spans="2:70" ht="39.75" customHeight="1">
      <c r="B17" s="392"/>
      <c r="C17" s="393"/>
      <c r="D17" s="542"/>
      <c r="E17" s="543"/>
      <c r="F17" s="187">
        <v>14</v>
      </c>
      <c r="G17" s="220" t="s">
        <v>71</v>
      </c>
      <c r="H17" s="221"/>
      <c r="I17" s="224" t="s">
        <v>72</v>
      </c>
      <c r="J17" s="225"/>
      <c r="K17" s="225"/>
      <c r="L17" s="225"/>
      <c r="M17" s="225"/>
      <c r="N17" s="225"/>
      <c r="O17" s="225"/>
      <c r="P17" s="225"/>
      <c r="Q17" s="225"/>
      <c r="R17" s="225"/>
      <c r="S17" s="225"/>
      <c r="T17" s="224" t="s">
        <v>49</v>
      </c>
      <c r="U17" s="225"/>
      <c r="V17" s="226"/>
      <c r="W17" s="224" t="s">
        <v>66</v>
      </c>
      <c r="X17" s="225"/>
      <c r="Y17" s="226"/>
      <c r="Z17" s="224" t="s">
        <v>66</v>
      </c>
      <c r="AA17" s="225"/>
      <c r="AB17" s="226"/>
      <c r="AC17" s="408"/>
      <c r="AD17" s="409"/>
      <c r="AE17" s="409"/>
      <c r="AF17" s="410"/>
      <c r="AG17" s="420"/>
      <c r="AH17" s="421"/>
      <c r="AI17" s="421"/>
      <c r="AJ17" s="421"/>
      <c r="AK17" s="421"/>
      <c r="AL17" s="421"/>
      <c r="AM17" s="422"/>
      <c r="AN17" s="432"/>
      <c r="AO17" s="433"/>
      <c r="AP17" s="426"/>
      <c r="AQ17" s="427"/>
      <c r="AR17" s="427"/>
      <c r="AS17" s="427"/>
      <c r="AT17" s="427"/>
      <c r="AU17" s="427"/>
      <c r="AV17" s="427"/>
      <c r="AW17" s="428"/>
      <c r="AX17" s="426"/>
      <c r="AY17" s="427"/>
      <c r="AZ17" s="427"/>
      <c r="BA17" s="427"/>
      <c r="BB17" s="427"/>
      <c r="BC17" s="427"/>
      <c r="BD17" s="427"/>
      <c r="BE17" s="428"/>
      <c r="BF17" s="427"/>
      <c r="BG17" s="427"/>
      <c r="BH17" s="427"/>
      <c r="BI17" s="427"/>
      <c r="BJ17" s="427"/>
      <c r="BK17" s="427"/>
      <c r="BL17" s="427"/>
      <c r="BM17" s="429"/>
      <c r="BN17" s="408"/>
      <c r="BO17" s="409"/>
      <c r="BP17" s="409"/>
      <c r="BQ17" s="410"/>
      <c r="BR17" s="442"/>
    </row>
    <row r="18" spans="2:70" ht="39.75" customHeight="1">
      <c r="B18" s="392"/>
      <c r="C18" s="393"/>
      <c r="D18" s="542"/>
      <c r="E18" s="543"/>
      <c r="F18" s="187">
        <v>15</v>
      </c>
      <c r="G18" s="220" t="s">
        <v>73</v>
      </c>
      <c r="H18" s="221"/>
      <c r="I18" s="222" t="s">
        <v>74</v>
      </c>
      <c r="J18" s="223"/>
      <c r="K18" s="223"/>
      <c r="L18" s="223"/>
      <c r="M18" s="223"/>
      <c r="N18" s="223"/>
      <c r="O18" s="223"/>
      <c r="P18" s="223"/>
      <c r="Q18" s="223"/>
      <c r="R18" s="223"/>
      <c r="S18" s="223"/>
      <c r="T18" s="224" t="s">
        <v>49</v>
      </c>
      <c r="U18" s="225"/>
      <c r="V18" s="226"/>
      <c r="W18" s="224" t="s">
        <v>53</v>
      </c>
      <c r="X18" s="225"/>
      <c r="Y18" s="226"/>
      <c r="Z18" s="224" t="s">
        <v>66</v>
      </c>
      <c r="AA18" s="225"/>
      <c r="AB18" s="226"/>
      <c r="AC18" s="408"/>
      <c r="AD18" s="409"/>
      <c r="AE18" s="409"/>
      <c r="AF18" s="410"/>
      <c r="AG18" s="420"/>
      <c r="AH18" s="421"/>
      <c r="AI18" s="421"/>
      <c r="AJ18" s="421"/>
      <c r="AK18" s="421"/>
      <c r="AL18" s="421"/>
      <c r="AM18" s="422"/>
      <c r="AN18" s="432"/>
      <c r="AO18" s="433"/>
      <c r="AP18" s="426"/>
      <c r="AQ18" s="427"/>
      <c r="AR18" s="427"/>
      <c r="AS18" s="427"/>
      <c r="AT18" s="427"/>
      <c r="AU18" s="427"/>
      <c r="AV18" s="427"/>
      <c r="AW18" s="428"/>
      <c r="AX18" s="426"/>
      <c r="AY18" s="427"/>
      <c r="AZ18" s="427"/>
      <c r="BA18" s="427"/>
      <c r="BB18" s="427"/>
      <c r="BC18" s="427"/>
      <c r="BD18" s="427"/>
      <c r="BE18" s="428"/>
      <c r="BF18" s="427"/>
      <c r="BG18" s="427"/>
      <c r="BH18" s="427"/>
      <c r="BI18" s="427"/>
      <c r="BJ18" s="427"/>
      <c r="BK18" s="427"/>
      <c r="BL18" s="427"/>
      <c r="BM18" s="429"/>
      <c r="BN18" s="408"/>
      <c r="BO18" s="409"/>
      <c r="BP18" s="409"/>
      <c r="BQ18" s="410"/>
      <c r="BR18" s="442"/>
    </row>
    <row r="19" spans="2:70" ht="39.75" customHeight="1">
      <c r="B19" s="392"/>
      <c r="C19" s="393"/>
      <c r="D19" s="542"/>
      <c r="E19" s="543"/>
      <c r="F19" s="187">
        <v>16</v>
      </c>
      <c r="G19" s="220" t="s">
        <v>461</v>
      </c>
      <c r="H19" s="221"/>
      <c r="I19" s="222" t="s">
        <v>462</v>
      </c>
      <c r="J19" s="223"/>
      <c r="K19" s="223"/>
      <c r="L19" s="223"/>
      <c r="M19" s="223"/>
      <c r="N19" s="223"/>
      <c r="O19" s="223"/>
      <c r="P19" s="223"/>
      <c r="Q19" s="223"/>
      <c r="R19" s="223"/>
      <c r="S19" s="223"/>
      <c r="T19" s="224" t="s">
        <v>49</v>
      </c>
      <c r="U19" s="225"/>
      <c r="V19" s="226"/>
      <c r="W19" s="224" t="s">
        <v>53</v>
      </c>
      <c r="X19" s="225"/>
      <c r="Y19" s="226"/>
      <c r="Z19" s="224" t="s">
        <v>66</v>
      </c>
      <c r="AA19" s="225"/>
      <c r="AB19" s="226"/>
      <c r="AC19" s="408"/>
      <c r="AD19" s="409"/>
      <c r="AE19" s="409"/>
      <c r="AF19" s="410"/>
      <c r="AG19" s="420"/>
      <c r="AH19" s="421"/>
      <c r="AI19" s="421"/>
      <c r="AJ19" s="421"/>
      <c r="AK19" s="421"/>
      <c r="AL19" s="421"/>
      <c r="AM19" s="422"/>
      <c r="AN19" s="432"/>
      <c r="AO19" s="433"/>
      <c r="AP19" s="426"/>
      <c r="AQ19" s="427"/>
      <c r="AR19" s="427"/>
      <c r="AS19" s="427"/>
      <c r="AT19" s="427"/>
      <c r="AU19" s="427"/>
      <c r="AV19" s="427"/>
      <c r="AW19" s="428"/>
      <c r="AX19" s="426"/>
      <c r="AY19" s="427"/>
      <c r="AZ19" s="427"/>
      <c r="BA19" s="427"/>
      <c r="BB19" s="427"/>
      <c r="BC19" s="427"/>
      <c r="BD19" s="427"/>
      <c r="BE19" s="428"/>
      <c r="BF19" s="427"/>
      <c r="BG19" s="427"/>
      <c r="BH19" s="427"/>
      <c r="BI19" s="427"/>
      <c r="BJ19" s="427"/>
      <c r="BK19" s="427"/>
      <c r="BL19" s="427"/>
      <c r="BM19" s="429"/>
      <c r="BN19" s="408"/>
      <c r="BO19" s="409"/>
      <c r="BP19" s="409"/>
      <c r="BQ19" s="410"/>
      <c r="BR19" s="442"/>
    </row>
    <row r="20" spans="2:70" ht="39.75" customHeight="1">
      <c r="B20" s="392"/>
      <c r="C20" s="393"/>
      <c r="D20" s="542"/>
      <c r="E20" s="543"/>
      <c r="F20" s="187">
        <v>17</v>
      </c>
      <c r="G20" s="220" t="s">
        <v>79</v>
      </c>
      <c r="H20" s="221"/>
      <c r="I20" s="222" t="s">
        <v>80</v>
      </c>
      <c r="J20" s="223"/>
      <c r="K20" s="223"/>
      <c r="L20" s="223"/>
      <c r="M20" s="223"/>
      <c r="N20" s="223"/>
      <c r="O20" s="223"/>
      <c r="P20" s="223"/>
      <c r="Q20" s="223"/>
      <c r="R20" s="223"/>
      <c r="S20" s="223"/>
      <c r="T20" s="224" t="s">
        <v>49</v>
      </c>
      <c r="U20" s="225"/>
      <c r="V20" s="226"/>
      <c r="W20" s="224" t="s">
        <v>53</v>
      </c>
      <c r="X20" s="225"/>
      <c r="Y20" s="226"/>
      <c r="Z20" s="224" t="s">
        <v>66</v>
      </c>
      <c r="AA20" s="225"/>
      <c r="AB20" s="226"/>
      <c r="AC20" s="408"/>
      <c r="AD20" s="409"/>
      <c r="AE20" s="409"/>
      <c r="AF20" s="410"/>
      <c r="AG20" s="420"/>
      <c r="AH20" s="421"/>
      <c r="AI20" s="421"/>
      <c r="AJ20" s="421"/>
      <c r="AK20" s="421"/>
      <c r="AL20" s="421"/>
      <c r="AM20" s="422"/>
      <c r="AN20" s="432"/>
      <c r="AO20" s="433"/>
      <c r="AP20" s="426"/>
      <c r="AQ20" s="427"/>
      <c r="AR20" s="427"/>
      <c r="AS20" s="427"/>
      <c r="AT20" s="427"/>
      <c r="AU20" s="427"/>
      <c r="AV20" s="427"/>
      <c r="AW20" s="428"/>
      <c r="AX20" s="426"/>
      <c r="AY20" s="427"/>
      <c r="AZ20" s="427"/>
      <c r="BA20" s="427"/>
      <c r="BB20" s="427"/>
      <c r="BC20" s="427"/>
      <c r="BD20" s="427"/>
      <c r="BE20" s="428"/>
      <c r="BF20" s="427"/>
      <c r="BG20" s="427"/>
      <c r="BH20" s="427"/>
      <c r="BI20" s="427"/>
      <c r="BJ20" s="427"/>
      <c r="BK20" s="427"/>
      <c r="BL20" s="427"/>
      <c r="BM20" s="429"/>
      <c r="BN20" s="408"/>
      <c r="BO20" s="409"/>
      <c r="BP20" s="409"/>
      <c r="BQ20" s="410"/>
      <c r="BR20" s="442"/>
    </row>
    <row r="21" spans="2:70" ht="39.75" customHeight="1">
      <c r="B21" s="392"/>
      <c r="C21" s="393"/>
      <c r="D21" s="542"/>
      <c r="E21" s="543"/>
      <c r="F21" s="187">
        <v>18</v>
      </c>
      <c r="G21" s="220" t="s">
        <v>81</v>
      </c>
      <c r="H21" s="221"/>
      <c r="I21" s="222" t="s">
        <v>82</v>
      </c>
      <c r="J21" s="223"/>
      <c r="K21" s="223"/>
      <c r="L21" s="223"/>
      <c r="M21" s="223"/>
      <c r="N21" s="223"/>
      <c r="O21" s="223"/>
      <c r="P21" s="223"/>
      <c r="Q21" s="223"/>
      <c r="R21" s="223"/>
      <c r="S21" s="223"/>
      <c r="T21" s="224" t="s">
        <v>49</v>
      </c>
      <c r="U21" s="225"/>
      <c r="V21" s="226"/>
      <c r="W21" s="224" t="s">
        <v>53</v>
      </c>
      <c r="X21" s="225"/>
      <c r="Y21" s="226"/>
      <c r="Z21" s="224" t="s">
        <v>66</v>
      </c>
      <c r="AA21" s="225"/>
      <c r="AB21" s="226"/>
      <c r="AC21" s="408"/>
      <c r="AD21" s="409"/>
      <c r="AE21" s="409"/>
      <c r="AF21" s="410"/>
      <c r="AG21" s="420"/>
      <c r="AH21" s="421"/>
      <c r="AI21" s="421"/>
      <c r="AJ21" s="421"/>
      <c r="AK21" s="421"/>
      <c r="AL21" s="421"/>
      <c r="AM21" s="422"/>
      <c r="AN21" s="432"/>
      <c r="AO21" s="433"/>
      <c r="AP21" s="426"/>
      <c r="AQ21" s="427"/>
      <c r="AR21" s="427"/>
      <c r="AS21" s="427"/>
      <c r="AT21" s="427"/>
      <c r="AU21" s="427"/>
      <c r="AV21" s="427"/>
      <c r="AW21" s="428"/>
      <c r="AX21" s="426"/>
      <c r="AY21" s="427"/>
      <c r="AZ21" s="427"/>
      <c r="BA21" s="427"/>
      <c r="BB21" s="427"/>
      <c r="BC21" s="427"/>
      <c r="BD21" s="427"/>
      <c r="BE21" s="428"/>
      <c r="BF21" s="427"/>
      <c r="BG21" s="427"/>
      <c r="BH21" s="427"/>
      <c r="BI21" s="427"/>
      <c r="BJ21" s="427"/>
      <c r="BK21" s="427"/>
      <c r="BL21" s="427"/>
      <c r="BM21" s="429"/>
      <c r="BN21" s="408"/>
      <c r="BO21" s="409"/>
      <c r="BP21" s="409"/>
      <c r="BQ21" s="410"/>
      <c r="BR21" s="442"/>
    </row>
    <row r="22" spans="2:70" ht="39.75" customHeight="1">
      <c r="B22" s="392"/>
      <c r="C22" s="393"/>
      <c r="D22" s="542"/>
      <c r="E22" s="543"/>
      <c r="F22" s="187">
        <v>19</v>
      </c>
      <c r="G22" s="220" t="s">
        <v>89</v>
      </c>
      <c r="H22" s="221"/>
      <c r="I22" s="222" t="s">
        <v>90</v>
      </c>
      <c r="J22" s="223"/>
      <c r="K22" s="223"/>
      <c r="L22" s="223"/>
      <c r="M22" s="223"/>
      <c r="N22" s="223"/>
      <c r="O22" s="223"/>
      <c r="P22" s="223"/>
      <c r="Q22" s="223"/>
      <c r="R22" s="223"/>
      <c r="S22" s="223"/>
      <c r="T22" s="224" t="s">
        <v>49</v>
      </c>
      <c r="U22" s="225"/>
      <c r="V22" s="226"/>
      <c r="W22" s="224" t="s">
        <v>53</v>
      </c>
      <c r="X22" s="225"/>
      <c r="Y22" s="226"/>
      <c r="Z22" s="224" t="s">
        <v>66</v>
      </c>
      <c r="AA22" s="225"/>
      <c r="AB22" s="226"/>
      <c r="AC22" s="408"/>
      <c r="AD22" s="409"/>
      <c r="AE22" s="409"/>
      <c r="AF22" s="410"/>
      <c r="AG22" s="420"/>
      <c r="AH22" s="421"/>
      <c r="AI22" s="421"/>
      <c r="AJ22" s="421"/>
      <c r="AK22" s="421"/>
      <c r="AL22" s="421"/>
      <c r="AM22" s="422"/>
      <c r="AN22" s="432"/>
      <c r="AO22" s="433"/>
      <c r="AP22" s="426"/>
      <c r="AQ22" s="427"/>
      <c r="AR22" s="427"/>
      <c r="AS22" s="427"/>
      <c r="AT22" s="427"/>
      <c r="AU22" s="427"/>
      <c r="AV22" s="427"/>
      <c r="AW22" s="428"/>
      <c r="AX22" s="426"/>
      <c r="AY22" s="427"/>
      <c r="AZ22" s="427"/>
      <c r="BA22" s="427"/>
      <c r="BB22" s="427"/>
      <c r="BC22" s="427"/>
      <c r="BD22" s="427"/>
      <c r="BE22" s="428"/>
      <c r="BF22" s="427"/>
      <c r="BG22" s="427"/>
      <c r="BH22" s="427"/>
      <c r="BI22" s="427"/>
      <c r="BJ22" s="427"/>
      <c r="BK22" s="427"/>
      <c r="BL22" s="427"/>
      <c r="BM22" s="429"/>
      <c r="BN22" s="408"/>
      <c r="BO22" s="409"/>
      <c r="BP22" s="409"/>
      <c r="BQ22" s="410"/>
      <c r="BR22" s="442"/>
    </row>
    <row r="23" spans="2:70" ht="39.75" customHeight="1">
      <c r="B23" s="392"/>
      <c r="C23" s="393"/>
      <c r="D23" s="542"/>
      <c r="E23" s="543"/>
      <c r="F23" s="187">
        <v>20</v>
      </c>
      <c r="G23" s="220" t="s">
        <v>93</v>
      </c>
      <c r="H23" s="221"/>
      <c r="I23" s="222" t="s">
        <v>94</v>
      </c>
      <c r="J23" s="223"/>
      <c r="K23" s="223"/>
      <c r="L23" s="223"/>
      <c r="M23" s="223"/>
      <c r="N23" s="223"/>
      <c r="O23" s="223"/>
      <c r="P23" s="223"/>
      <c r="Q23" s="223"/>
      <c r="R23" s="223"/>
      <c r="S23" s="223"/>
      <c r="T23" s="224" t="s">
        <v>49</v>
      </c>
      <c r="U23" s="225"/>
      <c r="V23" s="226"/>
      <c r="W23" s="224" t="s">
        <v>53</v>
      </c>
      <c r="X23" s="225"/>
      <c r="Y23" s="226"/>
      <c r="Z23" s="224" t="s">
        <v>66</v>
      </c>
      <c r="AA23" s="225"/>
      <c r="AB23" s="226"/>
      <c r="AC23" s="408"/>
      <c r="AD23" s="409"/>
      <c r="AE23" s="409"/>
      <c r="AF23" s="410"/>
      <c r="AG23" s="420"/>
      <c r="AH23" s="421"/>
      <c r="AI23" s="421"/>
      <c r="AJ23" s="421"/>
      <c r="AK23" s="421"/>
      <c r="AL23" s="421"/>
      <c r="AM23" s="422"/>
      <c r="AN23" s="432"/>
      <c r="AO23" s="433"/>
      <c r="AP23" s="426"/>
      <c r="AQ23" s="427"/>
      <c r="AR23" s="427"/>
      <c r="AS23" s="427"/>
      <c r="AT23" s="427"/>
      <c r="AU23" s="427"/>
      <c r="AV23" s="427"/>
      <c r="AW23" s="428"/>
      <c r="AX23" s="426"/>
      <c r="AY23" s="427"/>
      <c r="AZ23" s="427"/>
      <c r="BA23" s="427"/>
      <c r="BB23" s="427"/>
      <c r="BC23" s="427"/>
      <c r="BD23" s="427"/>
      <c r="BE23" s="428"/>
      <c r="BF23" s="427"/>
      <c r="BG23" s="427"/>
      <c r="BH23" s="427"/>
      <c r="BI23" s="427"/>
      <c r="BJ23" s="427"/>
      <c r="BK23" s="427"/>
      <c r="BL23" s="427"/>
      <c r="BM23" s="429"/>
      <c r="BN23" s="408"/>
      <c r="BO23" s="409"/>
      <c r="BP23" s="409"/>
      <c r="BQ23" s="410"/>
      <c r="BR23" s="442"/>
    </row>
    <row r="24" spans="2:70" ht="39.75" customHeight="1">
      <c r="B24" s="392"/>
      <c r="C24" s="393"/>
      <c r="D24" s="542"/>
      <c r="E24" s="543"/>
      <c r="F24" s="207">
        <v>21</v>
      </c>
      <c r="G24" s="304" t="s">
        <v>499</v>
      </c>
      <c r="H24" s="305"/>
      <c r="I24" s="306" t="s">
        <v>500</v>
      </c>
      <c r="J24" s="307"/>
      <c r="K24" s="307"/>
      <c r="L24" s="307"/>
      <c r="M24" s="307"/>
      <c r="N24" s="307"/>
      <c r="O24" s="307"/>
      <c r="P24" s="307"/>
      <c r="Q24" s="307"/>
      <c r="R24" s="307"/>
      <c r="S24" s="307"/>
      <c r="T24" s="308" t="s">
        <v>49</v>
      </c>
      <c r="U24" s="309"/>
      <c r="V24" s="310"/>
      <c r="W24" s="308" t="s">
        <v>53</v>
      </c>
      <c r="X24" s="309"/>
      <c r="Y24" s="310"/>
      <c r="Z24" s="308" t="s">
        <v>66</v>
      </c>
      <c r="AA24" s="309"/>
      <c r="AB24" s="310"/>
      <c r="AC24" s="408"/>
      <c r="AD24" s="409"/>
      <c r="AE24" s="409"/>
      <c r="AF24" s="410"/>
      <c r="AG24" s="420"/>
      <c r="AH24" s="421"/>
      <c r="AI24" s="421"/>
      <c r="AJ24" s="421"/>
      <c r="AK24" s="421"/>
      <c r="AL24" s="421"/>
      <c r="AM24" s="422"/>
      <c r="AN24" s="432"/>
      <c r="AO24" s="433"/>
      <c r="AP24" s="426"/>
      <c r="AQ24" s="427"/>
      <c r="AR24" s="427"/>
      <c r="AS24" s="427"/>
      <c r="AT24" s="427"/>
      <c r="AU24" s="427"/>
      <c r="AV24" s="427"/>
      <c r="AW24" s="428"/>
      <c r="AX24" s="426"/>
      <c r="AY24" s="427"/>
      <c r="AZ24" s="427"/>
      <c r="BA24" s="427"/>
      <c r="BB24" s="427"/>
      <c r="BC24" s="427"/>
      <c r="BD24" s="427"/>
      <c r="BE24" s="428"/>
      <c r="BF24" s="427"/>
      <c r="BG24" s="427"/>
      <c r="BH24" s="427"/>
      <c r="BI24" s="427"/>
      <c r="BJ24" s="427"/>
      <c r="BK24" s="427"/>
      <c r="BL24" s="427"/>
      <c r="BM24" s="429"/>
      <c r="BN24" s="408"/>
      <c r="BO24" s="409"/>
      <c r="BP24" s="409"/>
      <c r="BQ24" s="410"/>
      <c r="BR24" s="442"/>
    </row>
    <row r="25" spans="2:70" ht="9.9499999999999993" customHeight="1">
      <c r="B25" s="394"/>
      <c r="C25" s="395"/>
      <c r="D25" s="395"/>
      <c r="E25" s="395"/>
      <c r="F25" s="395"/>
      <c r="G25" s="395"/>
      <c r="H25" s="395"/>
      <c r="I25" s="395"/>
      <c r="J25" s="395"/>
      <c r="K25" s="395"/>
      <c r="L25" s="395"/>
      <c r="M25" s="395"/>
      <c r="N25" s="395"/>
      <c r="O25" s="395"/>
      <c r="P25" s="395"/>
      <c r="Q25" s="395"/>
      <c r="R25" s="395"/>
      <c r="S25" s="395"/>
      <c r="T25" s="395"/>
      <c r="U25" s="395"/>
      <c r="V25" s="395"/>
      <c r="W25" s="395"/>
      <c r="X25" s="395"/>
      <c r="Y25" s="395"/>
      <c r="Z25" s="395"/>
      <c r="AA25" s="395"/>
      <c r="AB25" s="395"/>
      <c r="AC25" s="395"/>
      <c r="AD25" s="395"/>
      <c r="AE25" s="395"/>
      <c r="AF25" s="395"/>
      <c r="AG25" s="395"/>
      <c r="AH25" s="395"/>
      <c r="AI25" s="395"/>
      <c r="AJ25" s="395"/>
      <c r="AK25" s="395"/>
      <c r="AL25" s="395"/>
      <c r="AM25" s="395"/>
      <c r="AN25" s="395"/>
      <c r="AO25" s="395"/>
      <c r="AP25" s="395"/>
      <c r="AQ25" s="395"/>
      <c r="AR25" s="395"/>
      <c r="AS25" s="395"/>
      <c r="AT25" s="395"/>
      <c r="AU25" s="395"/>
      <c r="AV25" s="395"/>
      <c r="AW25" s="395"/>
      <c r="AX25" s="395"/>
      <c r="AY25" s="395"/>
      <c r="AZ25" s="395"/>
      <c r="BA25" s="395"/>
      <c r="BB25" s="395"/>
      <c r="BC25" s="395"/>
      <c r="BD25" s="395"/>
      <c r="BE25" s="395"/>
      <c r="BF25" s="395"/>
      <c r="BG25" s="395"/>
      <c r="BH25" s="395"/>
      <c r="BI25" s="395"/>
      <c r="BJ25" s="395"/>
      <c r="BK25" s="395"/>
      <c r="BL25" s="395"/>
      <c r="BM25" s="395"/>
      <c r="BN25" s="395"/>
      <c r="BO25" s="395"/>
      <c r="BP25" s="395"/>
      <c r="BQ25" s="395"/>
      <c r="BR25" s="396"/>
    </row>
    <row r="26" spans="2:70" ht="24.95" customHeight="1">
      <c r="B26" s="369" t="s">
        <v>95</v>
      </c>
      <c r="C26" s="534" t="s">
        <v>96</v>
      </c>
      <c r="D26" s="535"/>
      <c r="E26" s="535"/>
      <c r="F26" s="535"/>
      <c r="G26" s="535"/>
      <c r="H26" s="535"/>
      <c r="I26" s="535"/>
      <c r="J26" s="535"/>
      <c r="K26" s="535"/>
      <c r="L26" s="535"/>
      <c r="M26" s="535"/>
      <c r="N26" s="535"/>
      <c r="O26" s="535"/>
      <c r="P26" s="535"/>
      <c r="Q26" s="535"/>
      <c r="R26" s="535"/>
      <c r="S26" s="535"/>
      <c r="T26" s="535"/>
      <c r="U26" s="535"/>
      <c r="V26" s="535"/>
      <c r="W26" s="535"/>
      <c r="X26" s="535"/>
      <c r="Y26" s="535"/>
      <c r="Z26" s="535"/>
      <c r="AA26" s="535"/>
      <c r="AB26" s="536"/>
      <c r="AC26" s="537" t="s">
        <v>97</v>
      </c>
      <c r="AD26" s="538"/>
      <c r="AE26" s="538"/>
      <c r="AF26" s="539"/>
      <c r="AG26" s="370" t="s">
        <v>98</v>
      </c>
      <c r="AH26" s="371"/>
      <c r="AI26" s="371"/>
      <c r="AJ26" s="371"/>
      <c r="AK26" s="371"/>
      <c r="AL26" s="371"/>
      <c r="AM26" s="371"/>
      <c r="AN26" s="371"/>
      <c r="AO26" s="372"/>
      <c r="AP26" s="373" t="s">
        <v>99</v>
      </c>
      <c r="AQ26" s="374"/>
      <c r="AR26" s="374"/>
      <c r="AS26" s="374"/>
      <c r="AT26" s="374"/>
      <c r="AU26" s="374"/>
      <c r="AV26" s="374"/>
      <c r="AW26" s="374"/>
      <c r="AX26" s="374"/>
      <c r="AY26" s="374"/>
      <c r="AZ26" s="374"/>
      <c r="BA26" s="374"/>
      <c r="BB26" s="374"/>
      <c r="BC26" s="374"/>
      <c r="BD26" s="374"/>
      <c r="BE26" s="374"/>
      <c r="BF26" s="374"/>
      <c r="BG26" s="374"/>
      <c r="BH26" s="374"/>
      <c r="BI26" s="374"/>
      <c r="BJ26" s="374"/>
      <c r="BK26" s="374"/>
      <c r="BL26" s="374"/>
      <c r="BM26" s="375"/>
      <c r="BN26" s="411" t="s">
        <v>97</v>
      </c>
      <c r="BO26" s="412"/>
      <c r="BP26" s="412"/>
      <c r="BQ26" s="413"/>
      <c r="BR26" s="55" t="s">
        <v>100</v>
      </c>
    </row>
    <row r="27" spans="2:70" ht="101.1" customHeight="1" thickBot="1">
      <c r="B27" s="369"/>
      <c r="C27" s="376" t="s">
        <v>101</v>
      </c>
      <c r="D27" s="377"/>
      <c r="E27" s="377"/>
      <c r="F27" s="377"/>
      <c r="G27" s="377"/>
      <c r="H27" s="378"/>
      <c r="I27" s="379" t="s">
        <v>102</v>
      </c>
      <c r="J27" s="380"/>
      <c r="K27" s="380"/>
      <c r="L27" s="380"/>
      <c r="M27" s="380"/>
      <c r="N27" s="380"/>
      <c r="O27" s="380"/>
      <c r="P27" s="380"/>
      <c r="Q27" s="380"/>
      <c r="R27" s="380"/>
      <c r="S27" s="380"/>
      <c r="T27" s="380"/>
      <c r="U27" s="380"/>
      <c r="V27" s="380"/>
      <c r="W27" s="380"/>
      <c r="X27" s="380"/>
      <c r="Y27" s="380"/>
      <c r="Z27" s="380"/>
      <c r="AA27" s="380"/>
      <c r="AB27" s="381"/>
      <c r="AC27" s="121" t="s">
        <v>103</v>
      </c>
      <c r="AD27" s="122" t="s">
        <v>104</v>
      </c>
      <c r="AE27" s="122" t="s">
        <v>105</v>
      </c>
      <c r="AF27" s="123" t="s">
        <v>106</v>
      </c>
      <c r="AG27" s="382" t="s">
        <v>107</v>
      </c>
      <c r="AH27" s="242"/>
      <c r="AI27" s="288"/>
      <c r="AJ27" s="241" t="s">
        <v>108</v>
      </c>
      <c r="AK27" s="242"/>
      <c r="AL27" s="288"/>
      <c r="AM27" s="241" t="s">
        <v>109</v>
      </c>
      <c r="AN27" s="242"/>
      <c r="AO27" s="243"/>
      <c r="AP27" s="529" t="s">
        <v>110</v>
      </c>
      <c r="AQ27" s="530"/>
      <c r="AR27" s="530"/>
      <c r="AS27" s="530"/>
      <c r="AT27" s="530"/>
      <c r="AU27" s="530"/>
      <c r="AV27" s="531"/>
      <c r="AW27" s="531"/>
      <c r="AX27" s="532" t="s">
        <v>111</v>
      </c>
      <c r="AY27" s="530"/>
      <c r="AZ27" s="530"/>
      <c r="BA27" s="530"/>
      <c r="BB27" s="530"/>
      <c r="BC27" s="530"/>
      <c r="BD27" s="530"/>
      <c r="BE27" s="531"/>
      <c r="BF27" s="532" t="s">
        <v>112</v>
      </c>
      <c r="BG27" s="530"/>
      <c r="BH27" s="530"/>
      <c r="BI27" s="530"/>
      <c r="BJ27" s="530"/>
      <c r="BK27" s="530"/>
      <c r="BL27" s="530"/>
      <c r="BM27" s="533"/>
      <c r="BN27" s="45" t="s">
        <v>103</v>
      </c>
      <c r="BO27" s="46" t="s">
        <v>104</v>
      </c>
      <c r="BP27" s="46" t="s">
        <v>105</v>
      </c>
      <c r="BQ27" s="47" t="s">
        <v>106</v>
      </c>
      <c r="BR27" s="53" t="s">
        <v>113</v>
      </c>
    </row>
    <row r="28" spans="2:70" ht="81" customHeight="1" thickTop="1" thickBot="1">
      <c r="B28" s="366" t="s">
        <v>114</v>
      </c>
      <c r="C28" s="367"/>
      <c r="D28" s="367"/>
      <c r="E28" s="367"/>
      <c r="F28" s="367"/>
      <c r="G28" s="367"/>
      <c r="H28" s="367"/>
      <c r="I28" s="367"/>
      <c r="J28" s="367"/>
      <c r="K28" s="367"/>
      <c r="L28" s="367"/>
      <c r="M28" s="367"/>
      <c r="N28" s="367"/>
      <c r="O28" s="367"/>
      <c r="P28" s="367"/>
      <c r="Q28" s="367"/>
      <c r="R28" s="367"/>
      <c r="S28" s="367"/>
      <c r="T28" s="367"/>
      <c r="U28" s="367"/>
      <c r="V28" s="367"/>
      <c r="W28" s="367"/>
      <c r="X28" s="367"/>
      <c r="Y28" s="367"/>
      <c r="Z28" s="367"/>
      <c r="AA28" s="367"/>
      <c r="AB28" s="367"/>
      <c r="AC28" s="367"/>
      <c r="AD28" s="367"/>
      <c r="AE28" s="367"/>
      <c r="AF28" s="367"/>
      <c r="AG28" s="367"/>
      <c r="AH28" s="367"/>
      <c r="AI28" s="367"/>
      <c r="AJ28" s="367"/>
      <c r="AK28" s="367"/>
      <c r="AL28" s="367"/>
      <c r="AM28" s="367"/>
      <c r="AN28" s="367"/>
      <c r="AO28" s="367"/>
      <c r="AP28" s="367"/>
      <c r="AQ28" s="367"/>
      <c r="AR28" s="367"/>
      <c r="AS28" s="367"/>
      <c r="AT28" s="367"/>
      <c r="AU28" s="367"/>
      <c r="AV28" s="367"/>
      <c r="AW28" s="367"/>
      <c r="AX28" s="367"/>
      <c r="AY28" s="367"/>
      <c r="AZ28" s="367"/>
      <c r="BA28" s="367"/>
      <c r="BB28" s="367"/>
      <c r="BC28" s="367"/>
      <c r="BD28" s="367"/>
      <c r="BE28" s="367"/>
      <c r="BF28" s="367"/>
      <c r="BG28" s="367"/>
      <c r="BH28" s="367"/>
      <c r="BI28" s="367"/>
      <c r="BJ28" s="367"/>
      <c r="BK28" s="367"/>
      <c r="BL28" s="367"/>
      <c r="BM28" s="367"/>
      <c r="BN28" s="367"/>
      <c r="BO28" s="367"/>
      <c r="BP28" s="367"/>
      <c r="BQ28" s="368"/>
      <c r="BR28" s="311" t="s">
        <v>463</v>
      </c>
    </row>
    <row r="29" spans="2:70" s="66" customFormat="1" ht="60" customHeight="1" thickTop="1">
      <c r="B29" s="383" t="s">
        <v>30</v>
      </c>
      <c r="C29" s="384" t="s">
        <v>116</v>
      </c>
      <c r="D29" s="385"/>
      <c r="E29" s="385"/>
      <c r="F29" s="385"/>
      <c r="G29" s="385"/>
      <c r="H29" s="385"/>
      <c r="I29" s="296" t="s">
        <v>117</v>
      </c>
      <c r="J29" s="297"/>
      <c r="K29" s="297"/>
      <c r="L29" s="297"/>
      <c r="M29" s="297"/>
      <c r="N29" s="297"/>
      <c r="O29" s="297"/>
      <c r="P29" s="297"/>
      <c r="Q29" s="297"/>
      <c r="R29" s="297"/>
      <c r="S29" s="297"/>
      <c r="T29" s="297"/>
      <c r="U29" s="297"/>
      <c r="V29" s="297"/>
      <c r="W29" s="297"/>
      <c r="X29" s="297"/>
      <c r="Y29" s="297"/>
      <c r="Z29" s="297"/>
      <c r="AA29" s="297"/>
      <c r="AB29" s="298"/>
      <c r="AC29" s="61">
        <v>3</v>
      </c>
      <c r="AD29" s="62">
        <v>3</v>
      </c>
      <c r="AE29" s="62">
        <v>2</v>
      </c>
      <c r="AF29" s="63">
        <f t="shared" ref="AF29:AF44" si="0">PRODUCT(AC29:AD29)+AE29</f>
        <v>11</v>
      </c>
      <c r="AG29" s="354" t="s">
        <v>118</v>
      </c>
      <c r="AH29" s="300"/>
      <c r="AI29" s="301"/>
      <c r="AJ29" s="299" t="s">
        <v>119</v>
      </c>
      <c r="AK29" s="300"/>
      <c r="AL29" s="301"/>
      <c r="AM29" s="296"/>
      <c r="AN29" s="297"/>
      <c r="AO29" s="298"/>
      <c r="AP29" s="439" t="s">
        <v>120</v>
      </c>
      <c r="AQ29" s="297"/>
      <c r="AR29" s="297"/>
      <c r="AS29" s="297"/>
      <c r="AT29" s="297"/>
      <c r="AU29" s="297"/>
      <c r="AV29" s="297"/>
      <c r="AW29" s="440"/>
      <c r="AX29" s="299" t="s">
        <v>121</v>
      </c>
      <c r="AY29" s="300"/>
      <c r="AZ29" s="300"/>
      <c r="BA29" s="300"/>
      <c r="BB29" s="300"/>
      <c r="BC29" s="300"/>
      <c r="BD29" s="300"/>
      <c r="BE29" s="301"/>
      <c r="BF29" s="278" t="s">
        <v>122</v>
      </c>
      <c r="BG29" s="276"/>
      <c r="BH29" s="276"/>
      <c r="BI29" s="276"/>
      <c r="BJ29" s="276"/>
      <c r="BK29" s="276"/>
      <c r="BL29" s="276"/>
      <c r="BM29" s="338"/>
      <c r="BN29" s="64">
        <v>2</v>
      </c>
      <c r="BO29" s="65">
        <v>2</v>
      </c>
      <c r="BP29" s="65">
        <v>1</v>
      </c>
      <c r="BQ29" s="63">
        <f t="shared" ref="BQ29:BQ44" si="1">PRODUCT(BN29:BO29)+BP29</f>
        <v>5</v>
      </c>
      <c r="BR29" s="312"/>
    </row>
    <row r="30" spans="2:70" s="66" customFormat="1" ht="113.25" customHeight="1">
      <c r="B30" s="383"/>
      <c r="C30" s="384"/>
      <c r="D30" s="385"/>
      <c r="E30" s="385"/>
      <c r="F30" s="385"/>
      <c r="G30" s="385"/>
      <c r="H30" s="385"/>
      <c r="I30" s="250" t="s">
        <v>123</v>
      </c>
      <c r="J30" s="251"/>
      <c r="K30" s="251"/>
      <c r="L30" s="251"/>
      <c r="M30" s="251"/>
      <c r="N30" s="251"/>
      <c r="O30" s="251"/>
      <c r="P30" s="251"/>
      <c r="Q30" s="251"/>
      <c r="R30" s="251"/>
      <c r="S30" s="251"/>
      <c r="T30" s="251"/>
      <c r="U30" s="251"/>
      <c r="V30" s="251"/>
      <c r="W30" s="251"/>
      <c r="X30" s="251"/>
      <c r="Y30" s="251"/>
      <c r="Z30" s="251"/>
      <c r="AA30" s="251"/>
      <c r="AB30" s="252"/>
      <c r="AC30" s="64">
        <v>2</v>
      </c>
      <c r="AD30" s="65">
        <v>3</v>
      </c>
      <c r="AE30" s="65">
        <v>2</v>
      </c>
      <c r="AF30" s="63">
        <f t="shared" si="0"/>
        <v>8</v>
      </c>
      <c r="AG30" s="275" t="s">
        <v>124</v>
      </c>
      <c r="AH30" s="276"/>
      <c r="AI30" s="277"/>
      <c r="AJ30" s="250"/>
      <c r="AK30" s="251"/>
      <c r="AL30" s="316"/>
      <c r="AM30" s="250"/>
      <c r="AN30" s="251"/>
      <c r="AO30" s="252"/>
      <c r="AP30" s="337"/>
      <c r="AQ30" s="251"/>
      <c r="AR30" s="251"/>
      <c r="AS30" s="251"/>
      <c r="AT30" s="251"/>
      <c r="AU30" s="251"/>
      <c r="AV30" s="251"/>
      <c r="AW30" s="316"/>
      <c r="AX30" s="278" t="s">
        <v>125</v>
      </c>
      <c r="AY30" s="276"/>
      <c r="AZ30" s="276"/>
      <c r="BA30" s="276"/>
      <c r="BB30" s="276"/>
      <c r="BC30" s="276"/>
      <c r="BD30" s="276"/>
      <c r="BE30" s="277"/>
      <c r="BF30" s="278" t="s">
        <v>126</v>
      </c>
      <c r="BG30" s="276"/>
      <c r="BH30" s="276"/>
      <c r="BI30" s="276"/>
      <c r="BJ30" s="276"/>
      <c r="BK30" s="276"/>
      <c r="BL30" s="276"/>
      <c r="BM30" s="338"/>
      <c r="BN30" s="64">
        <v>2</v>
      </c>
      <c r="BO30" s="65">
        <v>2</v>
      </c>
      <c r="BP30" s="65">
        <v>2</v>
      </c>
      <c r="BQ30" s="63">
        <f t="shared" si="1"/>
        <v>6</v>
      </c>
      <c r="BR30" s="312"/>
    </row>
    <row r="31" spans="2:70" s="66" customFormat="1" ht="87.75" customHeight="1">
      <c r="B31" s="383"/>
      <c r="C31" s="384"/>
      <c r="D31" s="385"/>
      <c r="E31" s="385"/>
      <c r="F31" s="385"/>
      <c r="G31" s="385"/>
      <c r="H31" s="385"/>
      <c r="I31" s="250" t="s">
        <v>127</v>
      </c>
      <c r="J31" s="251"/>
      <c r="K31" s="251"/>
      <c r="L31" s="251"/>
      <c r="M31" s="251"/>
      <c r="N31" s="251"/>
      <c r="O31" s="251"/>
      <c r="P31" s="251"/>
      <c r="Q31" s="251"/>
      <c r="R31" s="251"/>
      <c r="S31" s="251"/>
      <c r="T31" s="251"/>
      <c r="U31" s="251"/>
      <c r="V31" s="251"/>
      <c r="W31" s="251"/>
      <c r="X31" s="251"/>
      <c r="Y31" s="251"/>
      <c r="Z31" s="251"/>
      <c r="AA31" s="251"/>
      <c r="AB31" s="252"/>
      <c r="AC31" s="64">
        <v>3</v>
      </c>
      <c r="AD31" s="65">
        <v>3</v>
      </c>
      <c r="AE31" s="65">
        <v>2</v>
      </c>
      <c r="AF31" s="63">
        <f t="shared" si="0"/>
        <v>11</v>
      </c>
      <c r="AG31" s="275" t="s">
        <v>124</v>
      </c>
      <c r="AH31" s="276"/>
      <c r="AI31" s="277"/>
      <c r="AJ31" s="250"/>
      <c r="AK31" s="251"/>
      <c r="AL31" s="316"/>
      <c r="AM31" s="250"/>
      <c r="AN31" s="251"/>
      <c r="AO31" s="252"/>
      <c r="AP31" s="337" t="s">
        <v>128</v>
      </c>
      <c r="AQ31" s="251"/>
      <c r="AR31" s="251"/>
      <c r="AS31" s="251"/>
      <c r="AT31" s="251"/>
      <c r="AU31" s="251"/>
      <c r="AV31" s="251"/>
      <c r="AW31" s="316"/>
      <c r="AX31" s="299" t="s">
        <v>121</v>
      </c>
      <c r="AY31" s="300"/>
      <c r="AZ31" s="300"/>
      <c r="BA31" s="300"/>
      <c r="BB31" s="300"/>
      <c r="BC31" s="300"/>
      <c r="BD31" s="300"/>
      <c r="BE31" s="301"/>
      <c r="BF31" s="278" t="s">
        <v>130</v>
      </c>
      <c r="BG31" s="276"/>
      <c r="BH31" s="276"/>
      <c r="BI31" s="276"/>
      <c r="BJ31" s="276"/>
      <c r="BK31" s="276"/>
      <c r="BL31" s="276"/>
      <c r="BM31" s="338"/>
      <c r="BN31" s="65">
        <v>2</v>
      </c>
      <c r="BO31" s="65">
        <v>3</v>
      </c>
      <c r="BP31" s="65">
        <v>1</v>
      </c>
      <c r="BQ31" s="63">
        <f t="shared" si="1"/>
        <v>7</v>
      </c>
      <c r="BR31" s="312"/>
    </row>
    <row r="32" spans="2:70" s="66" customFormat="1" ht="113.25" customHeight="1">
      <c r="B32" s="383"/>
      <c r="C32" s="384"/>
      <c r="D32" s="385"/>
      <c r="E32" s="385"/>
      <c r="F32" s="385"/>
      <c r="G32" s="385"/>
      <c r="H32" s="385"/>
      <c r="I32" s="250" t="s">
        <v>131</v>
      </c>
      <c r="J32" s="251"/>
      <c r="K32" s="251"/>
      <c r="L32" s="251"/>
      <c r="M32" s="251"/>
      <c r="N32" s="251"/>
      <c r="O32" s="251"/>
      <c r="P32" s="251"/>
      <c r="Q32" s="251"/>
      <c r="R32" s="251"/>
      <c r="S32" s="251"/>
      <c r="T32" s="251"/>
      <c r="U32" s="251"/>
      <c r="V32" s="251"/>
      <c r="W32" s="251"/>
      <c r="X32" s="251"/>
      <c r="Y32" s="251"/>
      <c r="Z32" s="251"/>
      <c r="AA32" s="251"/>
      <c r="AB32" s="252"/>
      <c r="AC32" s="64">
        <v>2</v>
      </c>
      <c r="AD32" s="65">
        <v>4</v>
      </c>
      <c r="AE32" s="65">
        <v>2</v>
      </c>
      <c r="AF32" s="63">
        <f t="shared" si="0"/>
        <v>10</v>
      </c>
      <c r="AG32" s="275" t="s">
        <v>124</v>
      </c>
      <c r="AH32" s="276"/>
      <c r="AI32" s="277"/>
      <c r="AJ32" s="250"/>
      <c r="AK32" s="251"/>
      <c r="AL32" s="316"/>
      <c r="AM32" s="250" t="s">
        <v>132</v>
      </c>
      <c r="AN32" s="251"/>
      <c r="AO32" s="252"/>
      <c r="AP32" s="337" t="s">
        <v>128</v>
      </c>
      <c r="AQ32" s="251"/>
      <c r="AR32" s="251"/>
      <c r="AS32" s="251"/>
      <c r="AT32" s="251"/>
      <c r="AU32" s="251"/>
      <c r="AV32" s="251"/>
      <c r="AW32" s="316"/>
      <c r="AX32" s="278" t="s">
        <v>133</v>
      </c>
      <c r="AY32" s="276"/>
      <c r="AZ32" s="276"/>
      <c r="BA32" s="276"/>
      <c r="BB32" s="276"/>
      <c r="BC32" s="276"/>
      <c r="BD32" s="276"/>
      <c r="BE32" s="277"/>
      <c r="BF32" s="278" t="s">
        <v>134</v>
      </c>
      <c r="BG32" s="276"/>
      <c r="BH32" s="276"/>
      <c r="BI32" s="276"/>
      <c r="BJ32" s="276"/>
      <c r="BK32" s="276"/>
      <c r="BL32" s="276"/>
      <c r="BM32" s="338"/>
      <c r="BN32" s="64">
        <v>1</v>
      </c>
      <c r="BO32" s="65">
        <v>3</v>
      </c>
      <c r="BP32" s="65">
        <v>2</v>
      </c>
      <c r="BQ32" s="63">
        <f t="shared" si="1"/>
        <v>5</v>
      </c>
      <c r="BR32" s="312"/>
    </row>
    <row r="33" spans="2:70" s="66" customFormat="1" ht="95.25" customHeight="1">
      <c r="B33" s="383"/>
      <c r="C33" s="384"/>
      <c r="D33" s="385"/>
      <c r="E33" s="385"/>
      <c r="F33" s="385"/>
      <c r="G33" s="385"/>
      <c r="H33" s="385"/>
      <c r="I33" s="250" t="s">
        <v>135</v>
      </c>
      <c r="J33" s="251"/>
      <c r="K33" s="251"/>
      <c r="L33" s="251"/>
      <c r="M33" s="251"/>
      <c r="N33" s="251"/>
      <c r="O33" s="251"/>
      <c r="P33" s="251"/>
      <c r="Q33" s="251"/>
      <c r="R33" s="251"/>
      <c r="S33" s="251"/>
      <c r="T33" s="251"/>
      <c r="U33" s="251"/>
      <c r="V33" s="251"/>
      <c r="W33" s="251"/>
      <c r="X33" s="251"/>
      <c r="Y33" s="251"/>
      <c r="Z33" s="251"/>
      <c r="AA33" s="251"/>
      <c r="AB33" s="252"/>
      <c r="AC33" s="64">
        <v>2</v>
      </c>
      <c r="AD33" s="65">
        <v>2</v>
      </c>
      <c r="AE33" s="65">
        <v>1</v>
      </c>
      <c r="AF33" s="63">
        <f t="shared" si="0"/>
        <v>5</v>
      </c>
      <c r="AG33" s="275" t="s">
        <v>124</v>
      </c>
      <c r="AH33" s="276"/>
      <c r="AI33" s="277"/>
      <c r="AJ33" s="250" t="s">
        <v>137</v>
      </c>
      <c r="AK33" s="251"/>
      <c r="AL33" s="316"/>
      <c r="AM33" s="250"/>
      <c r="AN33" s="251"/>
      <c r="AO33" s="252"/>
      <c r="AP33" s="337"/>
      <c r="AQ33" s="251"/>
      <c r="AR33" s="251"/>
      <c r="AS33" s="251"/>
      <c r="AT33" s="251"/>
      <c r="AU33" s="251"/>
      <c r="AV33" s="251"/>
      <c r="AW33" s="316"/>
      <c r="AX33" s="278" t="s">
        <v>138</v>
      </c>
      <c r="AY33" s="276"/>
      <c r="AZ33" s="276"/>
      <c r="BA33" s="276"/>
      <c r="BB33" s="276"/>
      <c r="BC33" s="276"/>
      <c r="BD33" s="276"/>
      <c r="BE33" s="277"/>
      <c r="BF33" s="278" t="s">
        <v>139</v>
      </c>
      <c r="BG33" s="276"/>
      <c r="BH33" s="276"/>
      <c r="BI33" s="276"/>
      <c r="BJ33" s="276"/>
      <c r="BK33" s="276"/>
      <c r="BL33" s="276"/>
      <c r="BM33" s="338"/>
      <c r="BN33" s="64">
        <v>1</v>
      </c>
      <c r="BO33" s="65">
        <v>2</v>
      </c>
      <c r="BP33" s="65">
        <v>1</v>
      </c>
      <c r="BQ33" s="63">
        <f t="shared" si="1"/>
        <v>3</v>
      </c>
      <c r="BR33" s="312"/>
    </row>
    <row r="34" spans="2:70" s="66" customFormat="1" ht="88.5" customHeight="1">
      <c r="B34" s="383"/>
      <c r="C34" s="384"/>
      <c r="D34" s="385"/>
      <c r="E34" s="385"/>
      <c r="F34" s="385"/>
      <c r="G34" s="385"/>
      <c r="H34" s="385"/>
      <c r="I34" s="250" t="s">
        <v>140</v>
      </c>
      <c r="J34" s="251"/>
      <c r="K34" s="251"/>
      <c r="L34" s="251"/>
      <c r="M34" s="251"/>
      <c r="N34" s="251"/>
      <c r="O34" s="251"/>
      <c r="P34" s="251"/>
      <c r="Q34" s="251"/>
      <c r="R34" s="251"/>
      <c r="S34" s="251"/>
      <c r="T34" s="251"/>
      <c r="U34" s="251"/>
      <c r="V34" s="251"/>
      <c r="W34" s="251"/>
      <c r="X34" s="251"/>
      <c r="Y34" s="251"/>
      <c r="Z34" s="251"/>
      <c r="AA34" s="251"/>
      <c r="AB34" s="252"/>
      <c r="AC34" s="64">
        <v>4</v>
      </c>
      <c r="AD34" s="65">
        <v>2</v>
      </c>
      <c r="AE34" s="65">
        <v>3</v>
      </c>
      <c r="AF34" s="63">
        <f t="shared" si="0"/>
        <v>11</v>
      </c>
      <c r="AG34" s="275" t="s">
        <v>124</v>
      </c>
      <c r="AH34" s="276"/>
      <c r="AI34" s="277"/>
      <c r="AJ34" s="250"/>
      <c r="AK34" s="251"/>
      <c r="AL34" s="316"/>
      <c r="AM34" s="250" t="s">
        <v>132</v>
      </c>
      <c r="AN34" s="251"/>
      <c r="AO34" s="252"/>
      <c r="AP34" s="337"/>
      <c r="AQ34" s="251"/>
      <c r="AR34" s="251"/>
      <c r="AS34" s="251"/>
      <c r="AT34" s="251"/>
      <c r="AU34" s="251"/>
      <c r="AV34" s="251"/>
      <c r="AW34" s="316"/>
      <c r="AX34" s="278" t="s">
        <v>141</v>
      </c>
      <c r="AY34" s="276"/>
      <c r="AZ34" s="276"/>
      <c r="BA34" s="276"/>
      <c r="BB34" s="276"/>
      <c r="BC34" s="276"/>
      <c r="BD34" s="276"/>
      <c r="BE34" s="277"/>
      <c r="BF34" s="278" t="s">
        <v>142</v>
      </c>
      <c r="BG34" s="276"/>
      <c r="BH34" s="276"/>
      <c r="BI34" s="276"/>
      <c r="BJ34" s="276"/>
      <c r="BK34" s="276"/>
      <c r="BL34" s="276"/>
      <c r="BM34" s="338"/>
      <c r="BN34" s="48">
        <v>2</v>
      </c>
      <c r="BO34" s="49">
        <v>2</v>
      </c>
      <c r="BP34" s="65">
        <v>2</v>
      </c>
      <c r="BQ34" s="63">
        <f t="shared" si="1"/>
        <v>6</v>
      </c>
      <c r="BR34" s="312"/>
    </row>
    <row r="35" spans="2:70" ht="110.25" customHeight="1">
      <c r="B35" s="383"/>
      <c r="C35" s="384"/>
      <c r="D35" s="385"/>
      <c r="E35" s="385"/>
      <c r="F35" s="385"/>
      <c r="G35" s="385"/>
      <c r="H35" s="385"/>
      <c r="I35" s="302" t="s">
        <v>146</v>
      </c>
      <c r="J35" s="302"/>
      <c r="K35" s="302"/>
      <c r="L35" s="302"/>
      <c r="M35" s="302"/>
      <c r="N35" s="302"/>
      <c r="O35" s="302"/>
      <c r="P35" s="302"/>
      <c r="Q35" s="302"/>
      <c r="R35" s="302"/>
      <c r="S35" s="302"/>
      <c r="T35" s="302"/>
      <c r="U35" s="302"/>
      <c r="V35" s="302"/>
      <c r="W35" s="302"/>
      <c r="X35" s="302"/>
      <c r="Y35" s="302"/>
      <c r="Z35" s="302"/>
      <c r="AA35" s="302"/>
      <c r="AB35" s="250"/>
      <c r="AC35" s="61">
        <v>3</v>
      </c>
      <c r="AD35" s="65">
        <v>3</v>
      </c>
      <c r="AE35" s="65">
        <v>3</v>
      </c>
      <c r="AF35" s="75">
        <f>PRODUCT(AC35:AD35)+AE35</f>
        <v>12</v>
      </c>
      <c r="AG35" s="275" t="s">
        <v>147</v>
      </c>
      <c r="AH35" s="276"/>
      <c r="AI35" s="277"/>
      <c r="AJ35" s="303" t="s">
        <v>148</v>
      </c>
      <c r="AK35" s="303"/>
      <c r="AL35" s="303"/>
      <c r="AM35" s="250" t="s">
        <v>132</v>
      </c>
      <c r="AN35" s="251"/>
      <c r="AO35" s="252"/>
      <c r="AP35" s="251" t="s">
        <v>149</v>
      </c>
      <c r="AQ35" s="251"/>
      <c r="AR35" s="251"/>
      <c r="AS35" s="251"/>
      <c r="AT35" s="251"/>
      <c r="AU35" s="251"/>
      <c r="AV35" s="251"/>
      <c r="AW35" s="316"/>
      <c r="AX35" s="303" t="s">
        <v>150</v>
      </c>
      <c r="AY35" s="303"/>
      <c r="AZ35" s="303"/>
      <c r="BA35" s="303"/>
      <c r="BB35" s="303"/>
      <c r="BC35" s="303"/>
      <c r="BD35" s="303"/>
      <c r="BE35" s="303"/>
      <c r="BF35" s="303"/>
      <c r="BG35" s="303"/>
      <c r="BH35" s="303"/>
      <c r="BI35" s="303"/>
      <c r="BJ35" s="303"/>
      <c r="BK35" s="303"/>
      <c r="BL35" s="303"/>
      <c r="BM35" s="317"/>
      <c r="BN35" s="129">
        <v>2</v>
      </c>
      <c r="BO35" s="131">
        <v>2</v>
      </c>
      <c r="BP35" s="131">
        <v>3</v>
      </c>
      <c r="BQ35" s="133">
        <f t="shared" si="1"/>
        <v>7</v>
      </c>
      <c r="BR35" s="312"/>
    </row>
    <row r="36" spans="2:70" s="66" customFormat="1" ht="95.25" customHeight="1">
      <c r="B36" s="383"/>
      <c r="C36" s="384"/>
      <c r="D36" s="385"/>
      <c r="E36" s="385"/>
      <c r="F36" s="385"/>
      <c r="G36" s="385"/>
      <c r="H36" s="385"/>
      <c r="I36" s="250" t="s">
        <v>464</v>
      </c>
      <c r="J36" s="251"/>
      <c r="K36" s="251"/>
      <c r="L36" s="251"/>
      <c r="M36" s="251"/>
      <c r="N36" s="251"/>
      <c r="O36" s="251"/>
      <c r="P36" s="251"/>
      <c r="Q36" s="251"/>
      <c r="R36" s="251"/>
      <c r="S36" s="251"/>
      <c r="T36" s="251"/>
      <c r="U36" s="251"/>
      <c r="V36" s="251"/>
      <c r="W36" s="251"/>
      <c r="X36" s="251"/>
      <c r="Y36" s="251"/>
      <c r="Z36" s="251"/>
      <c r="AA36" s="251"/>
      <c r="AB36" s="252"/>
      <c r="AC36" s="64">
        <v>3</v>
      </c>
      <c r="AD36" s="65">
        <v>3</v>
      </c>
      <c r="AE36" s="65">
        <v>2</v>
      </c>
      <c r="AF36" s="63">
        <f t="shared" ref="AF36" si="2">PRODUCT(AC36:AD36)+AE36</f>
        <v>11</v>
      </c>
      <c r="AG36" s="275" t="s">
        <v>147</v>
      </c>
      <c r="AH36" s="276"/>
      <c r="AI36" s="277"/>
      <c r="AJ36" s="250" t="s">
        <v>148</v>
      </c>
      <c r="AK36" s="251"/>
      <c r="AL36" s="316"/>
      <c r="AM36" s="250" t="s">
        <v>465</v>
      </c>
      <c r="AN36" s="251"/>
      <c r="AO36" s="252"/>
      <c r="AP36" s="337" t="s">
        <v>260</v>
      </c>
      <c r="AQ36" s="251"/>
      <c r="AR36" s="251"/>
      <c r="AS36" s="251"/>
      <c r="AT36" s="251"/>
      <c r="AU36" s="251"/>
      <c r="AV36" s="251"/>
      <c r="AW36" s="316"/>
      <c r="AX36" s="250" t="s">
        <v>466</v>
      </c>
      <c r="AY36" s="251"/>
      <c r="AZ36" s="251"/>
      <c r="BA36" s="251"/>
      <c r="BB36" s="251"/>
      <c r="BC36" s="251"/>
      <c r="BD36" s="251"/>
      <c r="BE36" s="316"/>
      <c r="BF36" s="278" t="s">
        <v>467</v>
      </c>
      <c r="BG36" s="276"/>
      <c r="BH36" s="276"/>
      <c r="BI36" s="276"/>
      <c r="BJ36" s="276"/>
      <c r="BK36" s="276"/>
      <c r="BL36" s="276"/>
      <c r="BM36" s="338"/>
      <c r="BN36" s="48">
        <v>2</v>
      </c>
      <c r="BO36" s="49">
        <v>2</v>
      </c>
      <c r="BP36" s="65">
        <v>1</v>
      </c>
      <c r="BQ36" s="63">
        <f t="shared" ref="BQ36" si="3">PRODUCT(BN36:BO36)+BP36</f>
        <v>5</v>
      </c>
      <c r="BR36" s="312"/>
    </row>
    <row r="37" spans="2:70" s="66" customFormat="1" ht="95.25" customHeight="1">
      <c r="B37" s="383"/>
      <c r="C37" s="384"/>
      <c r="D37" s="385"/>
      <c r="E37" s="385"/>
      <c r="F37" s="385"/>
      <c r="G37" s="385"/>
      <c r="H37" s="385"/>
      <c r="I37" s="250" t="s">
        <v>143</v>
      </c>
      <c r="J37" s="251"/>
      <c r="K37" s="251"/>
      <c r="L37" s="251"/>
      <c r="M37" s="251"/>
      <c r="N37" s="251"/>
      <c r="O37" s="251"/>
      <c r="P37" s="251"/>
      <c r="Q37" s="251"/>
      <c r="R37" s="251"/>
      <c r="S37" s="251"/>
      <c r="T37" s="251"/>
      <c r="U37" s="251"/>
      <c r="V37" s="251"/>
      <c r="W37" s="251"/>
      <c r="X37" s="251"/>
      <c r="Y37" s="251"/>
      <c r="Z37" s="251"/>
      <c r="AA37" s="251"/>
      <c r="AB37" s="252"/>
      <c r="AC37" s="65">
        <v>1</v>
      </c>
      <c r="AD37" s="65">
        <v>1</v>
      </c>
      <c r="AE37" s="65">
        <v>1</v>
      </c>
      <c r="AF37" s="63">
        <f t="shared" si="0"/>
        <v>2</v>
      </c>
      <c r="AG37" s="275" t="s">
        <v>124</v>
      </c>
      <c r="AH37" s="276"/>
      <c r="AI37" s="277"/>
      <c r="AJ37" s="250"/>
      <c r="AK37" s="251"/>
      <c r="AL37" s="316"/>
      <c r="AM37" s="250"/>
      <c r="AN37" s="251"/>
      <c r="AO37" s="252"/>
      <c r="AP37" s="337"/>
      <c r="AQ37" s="251"/>
      <c r="AR37" s="251"/>
      <c r="AS37" s="251"/>
      <c r="AT37" s="251"/>
      <c r="AU37" s="251"/>
      <c r="AV37" s="251"/>
      <c r="AW37" s="316"/>
      <c r="AX37" s="250"/>
      <c r="AY37" s="251"/>
      <c r="AZ37" s="251"/>
      <c r="BA37" s="251"/>
      <c r="BB37" s="251"/>
      <c r="BC37" s="251"/>
      <c r="BD37" s="251"/>
      <c r="BE37" s="316"/>
      <c r="BF37" s="278" t="s">
        <v>144</v>
      </c>
      <c r="BG37" s="276"/>
      <c r="BH37" s="276"/>
      <c r="BI37" s="276"/>
      <c r="BJ37" s="276"/>
      <c r="BK37" s="276"/>
      <c r="BL37" s="276"/>
      <c r="BM37" s="338"/>
      <c r="BN37" s="65">
        <v>1</v>
      </c>
      <c r="BO37" s="65">
        <v>1</v>
      </c>
      <c r="BP37" s="65">
        <v>1</v>
      </c>
      <c r="BQ37" s="63">
        <f t="shared" si="1"/>
        <v>2</v>
      </c>
      <c r="BR37" s="312"/>
    </row>
    <row r="38" spans="2:70" s="66" customFormat="1" ht="96" customHeight="1">
      <c r="B38" s="383"/>
      <c r="C38" s="384"/>
      <c r="D38" s="385"/>
      <c r="E38" s="385"/>
      <c r="F38" s="385"/>
      <c r="G38" s="385"/>
      <c r="H38" s="385"/>
      <c r="I38" s="259" t="s">
        <v>145</v>
      </c>
      <c r="J38" s="260"/>
      <c r="K38" s="260"/>
      <c r="L38" s="260"/>
      <c r="M38" s="260"/>
      <c r="N38" s="260"/>
      <c r="O38" s="260"/>
      <c r="P38" s="260"/>
      <c r="Q38" s="260"/>
      <c r="R38" s="260"/>
      <c r="S38" s="260"/>
      <c r="T38" s="260"/>
      <c r="U38" s="260"/>
      <c r="V38" s="260"/>
      <c r="W38" s="260"/>
      <c r="X38" s="260"/>
      <c r="Y38" s="260"/>
      <c r="Z38" s="260"/>
      <c r="AA38" s="260"/>
      <c r="AB38" s="261"/>
      <c r="AC38" s="65">
        <v>1</v>
      </c>
      <c r="AD38" s="65">
        <v>1</v>
      </c>
      <c r="AE38" s="65">
        <v>1</v>
      </c>
      <c r="AF38" s="63">
        <f t="shared" si="0"/>
        <v>2</v>
      </c>
      <c r="AG38" s="268" t="s">
        <v>124</v>
      </c>
      <c r="AH38" s="269"/>
      <c r="AI38" s="270"/>
      <c r="AJ38" s="259"/>
      <c r="AK38" s="260"/>
      <c r="AL38" s="271"/>
      <c r="AM38" s="259"/>
      <c r="AN38" s="260"/>
      <c r="AO38" s="261"/>
      <c r="AP38" s="337"/>
      <c r="AQ38" s="251"/>
      <c r="AR38" s="251"/>
      <c r="AS38" s="251"/>
      <c r="AT38" s="251"/>
      <c r="AU38" s="251"/>
      <c r="AV38" s="251"/>
      <c r="AW38" s="316"/>
      <c r="AX38" s="259"/>
      <c r="AY38" s="260"/>
      <c r="AZ38" s="260"/>
      <c r="BA38" s="260"/>
      <c r="BB38" s="260"/>
      <c r="BC38" s="260"/>
      <c r="BD38" s="260"/>
      <c r="BE38" s="271"/>
      <c r="BF38" s="259" t="s">
        <v>144</v>
      </c>
      <c r="BG38" s="260"/>
      <c r="BH38" s="260"/>
      <c r="BI38" s="260"/>
      <c r="BJ38" s="260"/>
      <c r="BK38" s="260"/>
      <c r="BL38" s="260"/>
      <c r="BM38" s="261"/>
      <c r="BN38" s="65">
        <v>1</v>
      </c>
      <c r="BO38" s="65">
        <v>1</v>
      </c>
      <c r="BP38" s="65">
        <v>1</v>
      </c>
      <c r="BQ38" s="63">
        <f t="shared" si="1"/>
        <v>2</v>
      </c>
      <c r="BR38" s="312"/>
    </row>
    <row r="39" spans="2:70" ht="87" customHeight="1">
      <c r="B39" s="383"/>
      <c r="C39" s="384"/>
      <c r="D39" s="385"/>
      <c r="E39" s="385"/>
      <c r="F39" s="385"/>
      <c r="G39" s="385"/>
      <c r="H39" s="385"/>
      <c r="I39" s="386" t="s">
        <v>151</v>
      </c>
      <c r="J39" s="387"/>
      <c r="K39" s="387"/>
      <c r="L39" s="387"/>
      <c r="M39" s="387"/>
      <c r="N39" s="387"/>
      <c r="O39" s="387"/>
      <c r="P39" s="387"/>
      <c r="Q39" s="387"/>
      <c r="R39" s="387"/>
      <c r="S39" s="387"/>
      <c r="T39" s="387"/>
      <c r="U39" s="387"/>
      <c r="V39" s="387"/>
      <c r="W39" s="387"/>
      <c r="X39" s="387"/>
      <c r="Y39" s="387"/>
      <c r="Z39" s="387"/>
      <c r="AA39" s="387"/>
      <c r="AB39" s="388"/>
      <c r="AC39" s="129">
        <v>3</v>
      </c>
      <c r="AD39" s="131">
        <v>3</v>
      </c>
      <c r="AE39" s="132">
        <v>2</v>
      </c>
      <c r="AF39" s="75">
        <f t="shared" si="0"/>
        <v>11</v>
      </c>
      <c r="AG39" s="389" t="s">
        <v>148</v>
      </c>
      <c r="AH39" s="273"/>
      <c r="AI39" s="274"/>
      <c r="AJ39" s="272"/>
      <c r="AK39" s="273"/>
      <c r="AL39" s="274"/>
      <c r="AM39" s="250" t="s">
        <v>132</v>
      </c>
      <c r="AN39" s="251"/>
      <c r="AO39" s="252"/>
      <c r="AP39" s="387" t="s">
        <v>205</v>
      </c>
      <c r="AQ39" s="387"/>
      <c r="AR39" s="387"/>
      <c r="AS39" s="387"/>
      <c r="AT39" s="387"/>
      <c r="AU39" s="387"/>
      <c r="AV39" s="387"/>
      <c r="AW39" s="450"/>
      <c r="AX39" s="386"/>
      <c r="AY39" s="387"/>
      <c r="AZ39" s="387"/>
      <c r="BA39" s="387"/>
      <c r="BB39" s="387"/>
      <c r="BC39" s="387"/>
      <c r="BD39" s="387"/>
      <c r="BE39" s="450"/>
      <c r="BF39" s="272" t="s">
        <v>153</v>
      </c>
      <c r="BG39" s="273"/>
      <c r="BH39" s="273"/>
      <c r="BI39" s="273"/>
      <c r="BJ39" s="273"/>
      <c r="BK39" s="273"/>
      <c r="BL39" s="273"/>
      <c r="BM39" s="340"/>
      <c r="BN39" s="129">
        <v>3</v>
      </c>
      <c r="BO39" s="131">
        <v>2</v>
      </c>
      <c r="BP39" s="131">
        <v>2</v>
      </c>
      <c r="BQ39" s="133">
        <f t="shared" si="1"/>
        <v>8</v>
      </c>
      <c r="BR39" s="312"/>
    </row>
    <row r="40" spans="2:70" s="66" customFormat="1" ht="114" customHeight="1">
      <c r="B40" s="383"/>
      <c r="C40" s="384"/>
      <c r="D40" s="385"/>
      <c r="E40" s="385"/>
      <c r="F40" s="385"/>
      <c r="G40" s="385"/>
      <c r="H40" s="385"/>
      <c r="I40" s="291" t="s">
        <v>157</v>
      </c>
      <c r="J40" s="292"/>
      <c r="K40" s="292"/>
      <c r="L40" s="292"/>
      <c r="M40" s="292"/>
      <c r="N40" s="292"/>
      <c r="O40" s="292"/>
      <c r="P40" s="292"/>
      <c r="Q40" s="292"/>
      <c r="R40" s="292"/>
      <c r="S40" s="292"/>
      <c r="T40" s="292"/>
      <c r="U40" s="292"/>
      <c r="V40" s="292"/>
      <c r="W40" s="292"/>
      <c r="X40" s="292"/>
      <c r="Y40" s="292"/>
      <c r="Z40" s="292"/>
      <c r="AA40" s="292"/>
      <c r="AB40" s="293"/>
      <c r="AC40" s="130">
        <v>2</v>
      </c>
      <c r="AD40" s="98">
        <v>2</v>
      </c>
      <c r="AE40" s="98">
        <v>1</v>
      </c>
      <c r="AF40" s="50">
        <f t="shared" si="0"/>
        <v>5</v>
      </c>
      <c r="AG40" s="451" t="s">
        <v>124</v>
      </c>
      <c r="AH40" s="452"/>
      <c r="AI40" s="453"/>
      <c r="AJ40" s="291"/>
      <c r="AK40" s="292"/>
      <c r="AL40" s="454"/>
      <c r="AM40" s="291"/>
      <c r="AN40" s="292"/>
      <c r="AO40" s="293"/>
      <c r="AP40" s="528"/>
      <c r="AQ40" s="292"/>
      <c r="AR40" s="292"/>
      <c r="AS40" s="292"/>
      <c r="AT40" s="292"/>
      <c r="AU40" s="292"/>
      <c r="AV40" s="292"/>
      <c r="AW40" s="454"/>
      <c r="AX40" s="291"/>
      <c r="AY40" s="292"/>
      <c r="AZ40" s="292"/>
      <c r="BA40" s="292"/>
      <c r="BB40" s="292"/>
      <c r="BC40" s="292"/>
      <c r="BD40" s="292"/>
      <c r="BE40" s="454"/>
      <c r="BF40" s="250" t="s">
        <v>158</v>
      </c>
      <c r="BG40" s="251"/>
      <c r="BH40" s="251"/>
      <c r="BI40" s="251"/>
      <c r="BJ40" s="251"/>
      <c r="BK40" s="251"/>
      <c r="BL40" s="251"/>
      <c r="BM40" s="252"/>
      <c r="BN40" s="130">
        <v>2</v>
      </c>
      <c r="BO40" s="98">
        <v>2</v>
      </c>
      <c r="BP40" s="98">
        <v>1</v>
      </c>
      <c r="BQ40" s="50">
        <f t="shared" si="1"/>
        <v>5</v>
      </c>
      <c r="BR40" s="312"/>
    </row>
    <row r="41" spans="2:70" s="66" customFormat="1" ht="114" customHeight="1">
      <c r="B41" s="383"/>
      <c r="C41" s="144"/>
      <c r="D41" s="145"/>
      <c r="E41" s="145"/>
      <c r="F41" s="145"/>
      <c r="G41" s="145"/>
      <c r="H41" s="145"/>
      <c r="I41" s="259" t="s">
        <v>154</v>
      </c>
      <c r="J41" s="260"/>
      <c r="K41" s="260"/>
      <c r="L41" s="260"/>
      <c r="M41" s="260"/>
      <c r="N41" s="260"/>
      <c r="O41" s="260"/>
      <c r="P41" s="260"/>
      <c r="Q41" s="260"/>
      <c r="R41" s="260"/>
      <c r="S41" s="260"/>
      <c r="T41" s="260"/>
      <c r="U41" s="260"/>
      <c r="V41" s="260"/>
      <c r="W41" s="260"/>
      <c r="X41" s="260"/>
      <c r="Y41" s="260"/>
      <c r="Z41" s="260"/>
      <c r="AA41" s="260"/>
      <c r="AB41" s="261"/>
      <c r="AC41" s="64">
        <v>3</v>
      </c>
      <c r="AD41" s="65">
        <v>3</v>
      </c>
      <c r="AE41" s="68">
        <v>2</v>
      </c>
      <c r="AF41" s="50">
        <f t="shared" si="0"/>
        <v>11</v>
      </c>
      <c r="AG41" s="268" t="s">
        <v>124</v>
      </c>
      <c r="AH41" s="269"/>
      <c r="AI41" s="270"/>
      <c r="AJ41" s="259"/>
      <c r="AK41" s="260"/>
      <c r="AL41" s="271"/>
      <c r="AM41" s="259" t="s">
        <v>148</v>
      </c>
      <c r="AN41" s="260"/>
      <c r="AO41" s="261"/>
      <c r="AP41" s="325"/>
      <c r="AQ41" s="260"/>
      <c r="AR41" s="260"/>
      <c r="AS41" s="260"/>
      <c r="AT41" s="260"/>
      <c r="AU41" s="260"/>
      <c r="AV41" s="260"/>
      <c r="AW41" s="271"/>
      <c r="AX41" s="294" t="s">
        <v>155</v>
      </c>
      <c r="AY41" s="269"/>
      <c r="AZ41" s="269"/>
      <c r="BA41" s="269"/>
      <c r="BB41" s="269"/>
      <c r="BC41" s="269"/>
      <c r="BD41" s="269"/>
      <c r="BE41" s="270"/>
      <c r="BF41" s="294" t="s">
        <v>156</v>
      </c>
      <c r="BG41" s="269"/>
      <c r="BH41" s="269"/>
      <c r="BI41" s="269"/>
      <c r="BJ41" s="269"/>
      <c r="BK41" s="269"/>
      <c r="BL41" s="269"/>
      <c r="BM41" s="295"/>
      <c r="BN41" s="48">
        <v>2</v>
      </c>
      <c r="BO41" s="49">
        <v>2</v>
      </c>
      <c r="BP41" s="49">
        <v>1</v>
      </c>
      <c r="BQ41" s="50">
        <f t="shared" si="1"/>
        <v>5</v>
      </c>
      <c r="BR41" s="172"/>
    </row>
    <row r="42" spans="2:70" s="66" customFormat="1" ht="294" customHeight="1" thickBot="1">
      <c r="B42" s="383"/>
      <c r="C42" s="144"/>
      <c r="D42" s="145"/>
      <c r="E42" s="145"/>
      <c r="F42" s="145"/>
      <c r="G42" s="145"/>
      <c r="H42" s="145"/>
      <c r="I42" s="259" t="s">
        <v>159</v>
      </c>
      <c r="J42" s="260"/>
      <c r="K42" s="260"/>
      <c r="L42" s="260"/>
      <c r="M42" s="260"/>
      <c r="N42" s="260"/>
      <c r="O42" s="260"/>
      <c r="P42" s="260"/>
      <c r="Q42" s="260"/>
      <c r="R42" s="260"/>
      <c r="S42" s="260"/>
      <c r="T42" s="260"/>
      <c r="U42" s="260"/>
      <c r="V42" s="260"/>
      <c r="W42" s="260"/>
      <c r="X42" s="260"/>
      <c r="Y42" s="260"/>
      <c r="Z42" s="260"/>
      <c r="AA42" s="260"/>
      <c r="AB42" s="261"/>
      <c r="AC42" s="48">
        <v>2</v>
      </c>
      <c r="AD42" s="65">
        <v>2</v>
      </c>
      <c r="AE42" s="49">
        <v>1</v>
      </c>
      <c r="AF42" s="179">
        <f t="shared" si="0"/>
        <v>5</v>
      </c>
      <c r="AG42" s="268" t="s">
        <v>160</v>
      </c>
      <c r="AH42" s="269"/>
      <c r="AI42" s="270"/>
      <c r="AJ42" s="294" t="s">
        <v>161</v>
      </c>
      <c r="AK42" s="269"/>
      <c r="AL42" s="270"/>
      <c r="AM42" s="294"/>
      <c r="AN42" s="269"/>
      <c r="AO42" s="295"/>
      <c r="AP42" s="337" t="s">
        <v>128</v>
      </c>
      <c r="AQ42" s="251"/>
      <c r="AR42" s="251"/>
      <c r="AS42" s="251"/>
      <c r="AT42" s="251"/>
      <c r="AU42" s="251"/>
      <c r="AV42" s="251"/>
      <c r="AW42" s="316"/>
      <c r="AX42" s="269" t="s">
        <v>162</v>
      </c>
      <c r="AY42" s="269"/>
      <c r="AZ42" s="269"/>
      <c r="BA42" s="269"/>
      <c r="BB42" s="269"/>
      <c r="BC42" s="269"/>
      <c r="BD42" s="269"/>
      <c r="BE42" s="270"/>
      <c r="BF42" s="294" t="s">
        <v>163</v>
      </c>
      <c r="BG42" s="269"/>
      <c r="BH42" s="269"/>
      <c r="BI42" s="269"/>
      <c r="BJ42" s="269"/>
      <c r="BK42" s="269"/>
      <c r="BL42" s="269"/>
      <c r="BM42" s="295"/>
      <c r="BN42" s="180">
        <v>1</v>
      </c>
      <c r="BO42" s="49">
        <v>2</v>
      </c>
      <c r="BP42" s="49">
        <v>1</v>
      </c>
      <c r="BQ42" s="181">
        <f t="shared" si="1"/>
        <v>3</v>
      </c>
      <c r="BR42" s="172"/>
    </row>
    <row r="43" spans="2:70" s="66" customFormat="1" ht="114" customHeight="1" thickTop="1" thickBot="1">
      <c r="B43" s="383"/>
      <c r="C43" s="144"/>
      <c r="D43" s="145"/>
      <c r="E43" s="145"/>
      <c r="F43" s="145"/>
      <c r="G43" s="145"/>
      <c r="H43" s="145"/>
      <c r="I43" s="256" t="s">
        <v>164</v>
      </c>
      <c r="J43" s="257"/>
      <c r="K43" s="257"/>
      <c r="L43" s="257"/>
      <c r="M43" s="257"/>
      <c r="N43" s="257"/>
      <c r="O43" s="257"/>
      <c r="P43" s="257"/>
      <c r="Q43" s="257"/>
      <c r="R43" s="257"/>
      <c r="S43" s="257"/>
      <c r="T43" s="257"/>
      <c r="U43" s="257"/>
      <c r="V43" s="257"/>
      <c r="W43" s="257"/>
      <c r="X43" s="257"/>
      <c r="Y43" s="257"/>
      <c r="Z43" s="257"/>
      <c r="AA43" s="257"/>
      <c r="AB43" s="258"/>
      <c r="AC43" s="87">
        <v>4</v>
      </c>
      <c r="AD43" s="87">
        <v>5</v>
      </c>
      <c r="AE43" s="87">
        <v>4</v>
      </c>
      <c r="AF43" s="100">
        <f t="shared" ref="AF43" si="4">PRODUCT(AC43:AD43)+AE43</f>
        <v>24</v>
      </c>
      <c r="AG43" s="289" t="s">
        <v>165</v>
      </c>
      <c r="AH43" s="257"/>
      <c r="AI43" s="257"/>
      <c r="AJ43" s="257"/>
      <c r="AK43" s="257"/>
      <c r="AL43" s="257"/>
      <c r="AM43" s="257"/>
      <c r="AN43" s="257"/>
      <c r="AO43" s="258"/>
      <c r="AP43" s="458" t="s">
        <v>166</v>
      </c>
      <c r="AQ43" s="456"/>
      <c r="AR43" s="456"/>
      <c r="AS43" s="456"/>
      <c r="AT43" s="456"/>
      <c r="AU43" s="456"/>
      <c r="AV43" s="456"/>
      <c r="AW43" s="459"/>
      <c r="AX43" s="256" t="s">
        <v>167</v>
      </c>
      <c r="AY43" s="257"/>
      <c r="AZ43" s="257"/>
      <c r="BA43" s="257"/>
      <c r="BB43" s="257"/>
      <c r="BC43" s="257"/>
      <c r="BD43" s="257"/>
      <c r="BE43" s="290"/>
      <c r="BF43" s="256" t="s">
        <v>168</v>
      </c>
      <c r="BG43" s="257"/>
      <c r="BH43" s="257"/>
      <c r="BI43" s="257"/>
      <c r="BJ43" s="257"/>
      <c r="BK43" s="257"/>
      <c r="BL43" s="257"/>
      <c r="BM43" s="258"/>
      <c r="BN43" s="65">
        <v>4</v>
      </c>
      <c r="BO43" s="68">
        <v>3</v>
      </c>
      <c r="BP43" s="65">
        <v>4</v>
      </c>
      <c r="BQ43" s="50">
        <f t="shared" ref="BQ43" si="5">PRODUCT(BN43:BO43)+BP43</f>
        <v>16</v>
      </c>
      <c r="BR43" s="142" t="s">
        <v>169</v>
      </c>
    </row>
    <row r="44" spans="2:70" s="66" customFormat="1" ht="114" customHeight="1" thickTop="1">
      <c r="B44" s="383"/>
      <c r="C44" s="506" t="s">
        <v>170</v>
      </c>
      <c r="D44" s="507"/>
      <c r="E44" s="507"/>
      <c r="F44" s="507"/>
      <c r="G44" s="507"/>
      <c r="H44" s="508"/>
      <c r="I44" s="247" t="s">
        <v>508</v>
      </c>
      <c r="J44" s="248"/>
      <c r="K44" s="248"/>
      <c r="L44" s="248"/>
      <c r="M44" s="248"/>
      <c r="N44" s="248"/>
      <c r="O44" s="248"/>
      <c r="P44" s="248"/>
      <c r="Q44" s="248"/>
      <c r="R44" s="248"/>
      <c r="S44" s="248"/>
      <c r="T44" s="248"/>
      <c r="U44" s="248"/>
      <c r="V44" s="248"/>
      <c r="W44" s="248"/>
      <c r="X44" s="248"/>
      <c r="Y44" s="248"/>
      <c r="Z44" s="248"/>
      <c r="AA44" s="248"/>
      <c r="AB44" s="248"/>
      <c r="AC44" s="72">
        <v>1</v>
      </c>
      <c r="AD44" s="138">
        <v>3</v>
      </c>
      <c r="AE44" s="169">
        <v>2</v>
      </c>
      <c r="AF44" s="170">
        <f t="shared" si="0"/>
        <v>5</v>
      </c>
      <c r="AG44" s="244" t="s">
        <v>171</v>
      </c>
      <c r="AH44" s="245"/>
      <c r="AI44" s="246"/>
      <c r="AJ44" s="247"/>
      <c r="AK44" s="248"/>
      <c r="AL44" s="249"/>
      <c r="AM44" s="253" t="s">
        <v>132</v>
      </c>
      <c r="AN44" s="254"/>
      <c r="AO44" s="255"/>
      <c r="AP44" s="285" t="s">
        <v>172</v>
      </c>
      <c r="AQ44" s="286"/>
      <c r="AR44" s="286"/>
      <c r="AS44" s="286"/>
      <c r="AT44" s="286"/>
      <c r="AU44" s="286"/>
      <c r="AV44" s="286"/>
      <c r="AW44" s="287"/>
      <c r="AX44" s="513"/>
      <c r="AY44" s="245"/>
      <c r="AZ44" s="245"/>
      <c r="BA44" s="245"/>
      <c r="BB44" s="245"/>
      <c r="BC44" s="245"/>
      <c r="BD44" s="245"/>
      <c r="BE44" s="246"/>
      <c r="BF44" s="339" t="s">
        <v>173</v>
      </c>
      <c r="BG44" s="339"/>
      <c r="BH44" s="339"/>
      <c r="BI44" s="339"/>
      <c r="BJ44" s="339"/>
      <c r="BK44" s="339"/>
      <c r="BL44" s="339"/>
      <c r="BM44" s="355"/>
      <c r="BN44" s="73">
        <v>1</v>
      </c>
      <c r="BO44" s="138">
        <v>2</v>
      </c>
      <c r="BP44" s="73">
        <v>1</v>
      </c>
      <c r="BQ44" s="170">
        <f t="shared" si="1"/>
        <v>3</v>
      </c>
      <c r="BR44" s="311" t="s">
        <v>505</v>
      </c>
    </row>
    <row r="45" spans="2:70" s="66" customFormat="1" ht="114" customHeight="1">
      <c r="B45" s="383"/>
      <c r="C45" s="384"/>
      <c r="D45" s="385"/>
      <c r="E45" s="385"/>
      <c r="F45" s="385"/>
      <c r="G45" s="385"/>
      <c r="H45" s="509"/>
      <c r="I45" s="259" t="s">
        <v>174</v>
      </c>
      <c r="J45" s="260"/>
      <c r="K45" s="260"/>
      <c r="L45" s="260"/>
      <c r="M45" s="260"/>
      <c r="N45" s="260"/>
      <c r="O45" s="260"/>
      <c r="P45" s="260"/>
      <c r="Q45" s="260"/>
      <c r="R45" s="260"/>
      <c r="S45" s="260"/>
      <c r="T45" s="260"/>
      <c r="U45" s="260"/>
      <c r="V45" s="260"/>
      <c r="W45" s="260"/>
      <c r="X45" s="260"/>
      <c r="Y45" s="260"/>
      <c r="Z45" s="260"/>
      <c r="AA45" s="260"/>
      <c r="AB45" s="261"/>
      <c r="AC45" s="49">
        <v>1</v>
      </c>
      <c r="AD45" s="49">
        <v>3</v>
      </c>
      <c r="AE45" s="60">
        <v>2</v>
      </c>
      <c r="AF45" s="146">
        <f t="shared" ref="AF45:AF46" si="6">PRODUCT(AC45:AD45)+AE45</f>
        <v>5</v>
      </c>
      <c r="AG45" s="268" t="s">
        <v>171</v>
      </c>
      <c r="AH45" s="269"/>
      <c r="AI45" s="270"/>
      <c r="AJ45" s="259"/>
      <c r="AK45" s="260"/>
      <c r="AL45" s="271"/>
      <c r="AM45" s="259" t="s">
        <v>132</v>
      </c>
      <c r="AN45" s="260"/>
      <c r="AO45" s="261"/>
      <c r="AP45" s="451" t="s">
        <v>172</v>
      </c>
      <c r="AQ45" s="452"/>
      <c r="AR45" s="452"/>
      <c r="AS45" s="452"/>
      <c r="AT45" s="452"/>
      <c r="AU45" s="452"/>
      <c r="AV45" s="452"/>
      <c r="AW45" s="453"/>
      <c r="AX45" s="294"/>
      <c r="AY45" s="269"/>
      <c r="AZ45" s="269"/>
      <c r="BA45" s="269"/>
      <c r="BB45" s="269"/>
      <c r="BC45" s="269"/>
      <c r="BD45" s="269"/>
      <c r="BE45" s="270"/>
      <c r="BF45" s="360" t="s">
        <v>175</v>
      </c>
      <c r="BG45" s="360"/>
      <c r="BH45" s="360"/>
      <c r="BI45" s="360"/>
      <c r="BJ45" s="360"/>
      <c r="BK45" s="360"/>
      <c r="BL45" s="360"/>
      <c r="BM45" s="294"/>
      <c r="BN45" s="49">
        <v>1</v>
      </c>
      <c r="BO45" s="49">
        <v>2</v>
      </c>
      <c r="BP45" s="49">
        <v>1</v>
      </c>
      <c r="BQ45" s="146">
        <f t="shared" ref="BQ45:BQ46" si="7">PRODUCT(BN45:BO45)+BP45</f>
        <v>3</v>
      </c>
      <c r="BR45" s="312"/>
    </row>
    <row r="46" spans="2:70" s="66" customFormat="1" ht="114.75" customHeight="1" thickBot="1">
      <c r="B46" s="383"/>
      <c r="C46" s="510"/>
      <c r="D46" s="511"/>
      <c r="E46" s="511"/>
      <c r="F46" s="511"/>
      <c r="G46" s="511"/>
      <c r="H46" s="512"/>
      <c r="I46" s="520" t="s">
        <v>507</v>
      </c>
      <c r="J46" s="521"/>
      <c r="K46" s="521"/>
      <c r="L46" s="521"/>
      <c r="M46" s="521"/>
      <c r="N46" s="521"/>
      <c r="O46" s="521"/>
      <c r="P46" s="521"/>
      <c r="Q46" s="521"/>
      <c r="R46" s="521"/>
      <c r="S46" s="521"/>
      <c r="T46" s="521"/>
      <c r="U46" s="521"/>
      <c r="V46" s="521"/>
      <c r="W46" s="521"/>
      <c r="X46" s="521"/>
      <c r="Y46" s="521"/>
      <c r="Z46" s="521"/>
      <c r="AA46" s="521"/>
      <c r="AB46" s="522"/>
      <c r="AC46" s="214">
        <v>3</v>
      </c>
      <c r="AD46" s="215">
        <v>2</v>
      </c>
      <c r="AE46" s="216">
        <v>3</v>
      </c>
      <c r="AF46" s="217">
        <f t="shared" si="6"/>
        <v>9</v>
      </c>
      <c r="AG46" s="523" t="s">
        <v>148</v>
      </c>
      <c r="AH46" s="524"/>
      <c r="AI46" s="525"/>
      <c r="AJ46" s="526" t="s">
        <v>503</v>
      </c>
      <c r="AK46" s="524"/>
      <c r="AL46" s="525"/>
      <c r="AM46" s="526"/>
      <c r="AN46" s="524"/>
      <c r="AO46" s="527"/>
      <c r="AP46" s="523" t="s">
        <v>504</v>
      </c>
      <c r="AQ46" s="524"/>
      <c r="AR46" s="524"/>
      <c r="AS46" s="524"/>
      <c r="AT46" s="524"/>
      <c r="AU46" s="524"/>
      <c r="AV46" s="524"/>
      <c r="AW46" s="525"/>
      <c r="AX46" s="524"/>
      <c r="AY46" s="524"/>
      <c r="AZ46" s="524"/>
      <c r="BA46" s="524"/>
      <c r="BB46" s="524"/>
      <c r="BC46" s="524"/>
      <c r="BD46" s="524"/>
      <c r="BE46" s="525"/>
      <c r="BF46" s="526" t="s">
        <v>502</v>
      </c>
      <c r="BG46" s="524"/>
      <c r="BH46" s="524"/>
      <c r="BI46" s="524"/>
      <c r="BJ46" s="524"/>
      <c r="BK46" s="524"/>
      <c r="BL46" s="524"/>
      <c r="BM46" s="525"/>
      <c r="BN46" s="218">
        <v>2</v>
      </c>
      <c r="BO46" s="215">
        <v>2</v>
      </c>
      <c r="BP46" s="215">
        <v>2</v>
      </c>
      <c r="BQ46" s="219">
        <f t="shared" si="7"/>
        <v>6</v>
      </c>
      <c r="BR46" s="359"/>
    </row>
    <row r="47" spans="2:70" s="66" customFormat="1" ht="70.5" customHeight="1" thickTop="1" thickBot="1">
      <c r="B47" s="383"/>
      <c r="C47" s="515" t="s">
        <v>186</v>
      </c>
      <c r="D47" s="516"/>
      <c r="E47" s="516"/>
      <c r="F47" s="516"/>
      <c r="G47" s="516"/>
      <c r="H47" s="516"/>
      <c r="I47" s="516"/>
      <c r="J47" s="516"/>
      <c r="K47" s="516"/>
      <c r="L47" s="516"/>
      <c r="M47" s="516"/>
      <c r="N47" s="516"/>
      <c r="O47" s="516"/>
      <c r="P47" s="516"/>
      <c r="Q47" s="516"/>
      <c r="R47" s="516"/>
      <c r="S47" s="516"/>
      <c r="T47" s="516"/>
      <c r="U47" s="516"/>
      <c r="V47" s="516"/>
      <c r="W47" s="516"/>
      <c r="X47" s="516"/>
      <c r="Y47" s="516"/>
      <c r="Z47" s="516"/>
      <c r="AA47" s="516"/>
      <c r="AB47" s="516"/>
      <c r="AC47" s="516"/>
      <c r="AD47" s="516"/>
      <c r="AE47" s="516"/>
      <c r="AF47" s="516"/>
      <c r="AG47" s="516"/>
      <c r="AH47" s="516"/>
      <c r="AI47" s="516"/>
      <c r="AJ47" s="516"/>
      <c r="AK47" s="516"/>
      <c r="AL47" s="516"/>
      <c r="AM47" s="516"/>
      <c r="AN47" s="516"/>
      <c r="AO47" s="516"/>
      <c r="AP47" s="516"/>
      <c r="AQ47" s="516"/>
      <c r="AR47" s="516"/>
      <c r="AS47" s="516"/>
      <c r="AT47" s="516"/>
      <c r="AU47" s="516"/>
      <c r="AV47" s="516"/>
      <c r="AW47" s="516"/>
      <c r="AX47" s="516"/>
      <c r="AY47" s="516"/>
      <c r="AZ47" s="516"/>
      <c r="BA47" s="516"/>
      <c r="BB47" s="516"/>
      <c r="BC47" s="516"/>
      <c r="BD47" s="516"/>
      <c r="BE47" s="516"/>
      <c r="BF47" s="516"/>
      <c r="BG47" s="516"/>
      <c r="BH47" s="516"/>
      <c r="BI47" s="516"/>
      <c r="BJ47" s="516"/>
      <c r="BK47" s="516"/>
      <c r="BL47" s="516"/>
      <c r="BM47" s="516"/>
      <c r="BN47" s="516"/>
      <c r="BO47" s="516"/>
      <c r="BP47" s="516"/>
      <c r="BQ47" s="517"/>
      <c r="BR47" s="465" t="s">
        <v>468</v>
      </c>
    </row>
    <row r="48" spans="2:70" s="66" customFormat="1" ht="98.25" customHeight="1" thickTop="1">
      <c r="B48" s="383"/>
      <c r="C48" s="385" t="s">
        <v>469</v>
      </c>
      <c r="D48" s="385"/>
      <c r="E48" s="385"/>
      <c r="F48" s="385"/>
      <c r="G48" s="385"/>
      <c r="H48" s="509"/>
      <c r="I48" s="296" t="s">
        <v>189</v>
      </c>
      <c r="J48" s="297"/>
      <c r="K48" s="297"/>
      <c r="L48" s="297"/>
      <c r="M48" s="297"/>
      <c r="N48" s="297"/>
      <c r="O48" s="297"/>
      <c r="P48" s="297"/>
      <c r="Q48" s="297"/>
      <c r="R48" s="297"/>
      <c r="S48" s="297"/>
      <c r="T48" s="297"/>
      <c r="U48" s="297"/>
      <c r="V48" s="297"/>
      <c r="W48" s="297"/>
      <c r="X48" s="297"/>
      <c r="Y48" s="297"/>
      <c r="Z48" s="297"/>
      <c r="AA48" s="297"/>
      <c r="AB48" s="298"/>
      <c r="AC48" s="90">
        <v>2</v>
      </c>
      <c r="AD48" s="91">
        <v>1</v>
      </c>
      <c r="AE48" s="91">
        <v>2</v>
      </c>
      <c r="AF48" s="92">
        <f>PRODUCT(AC48:AD48)+AE48</f>
        <v>4</v>
      </c>
      <c r="AG48" s="354" t="s">
        <v>124</v>
      </c>
      <c r="AH48" s="300"/>
      <c r="AI48" s="301"/>
      <c r="AJ48" s="299"/>
      <c r="AK48" s="300"/>
      <c r="AL48" s="301"/>
      <c r="AM48" s="299"/>
      <c r="AN48" s="300"/>
      <c r="AO48" s="438"/>
      <c r="AP48" s="439"/>
      <c r="AQ48" s="297"/>
      <c r="AR48" s="297"/>
      <c r="AS48" s="297"/>
      <c r="AT48" s="297"/>
      <c r="AU48" s="297"/>
      <c r="AV48" s="297"/>
      <c r="AW48" s="440"/>
      <c r="AX48" s="296"/>
      <c r="AY48" s="297"/>
      <c r="AZ48" s="297"/>
      <c r="BA48" s="297"/>
      <c r="BB48" s="297"/>
      <c r="BC48" s="297"/>
      <c r="BD48" s="297"/>
      <c r="BE48" s="440"/>
      <c r="BF48" s="296"/>
      <c r="BG48" s="297"/>
      <c r="BH48" s="297"/>
      <c r="BI48" s="297"/>
      <c r="BJ48" s="297"/>
      <c r="BK48" s="297"/>
      <c r="BL48" s="297"/>
      <c r="BM48" s="298"/>
      <c r="BN48" s="61">
        <v>2</v>
      </c>
      <c r="BO48" s="62">
        <v>1</v>
      </c>
      <c r="BP48" s="62">
        <v>1</v>
      </c>
      <c r="BQ48" s="63">
        <f>PRODUCT(BN48:BO48)+BP48</f>
        <v>3</v>
      </c>
      <c r="BR48" s="466"/>
    </row>
    <row r="49" spans="2:70" s="66" customFormat="1" ht="88.5" customHeight="1">
      <c r="B49" s="383"/>
      <c r="C49" s="385"/>
      <c r="D49" s="385"/>
      <c r="E49" s="385"/>
      <c r="F49" s="385"/>
      <c r="G49" s="385"/>
      <c r="H49" s="509"/>
      <c r="I49" s="250" t="s">
        <v>190</v>
      </c>
      <c r="J49" s="251"/>
      <c r="K49" s="251"/>
      <c r="L49" s="251"/>
      <c r="M49" s="251"/>
      <c r="N49" s="251"/>
      <c r="O49" s="251"/>
      <c r="P49" s="251"/>
      <c r="Q49" s="251"/>
      <c r="R49" s="251"/>
      <c r="S49" s="251"/>
      <c r="T49" s="251"/>
      <c r="U49" s="251"/>
      <c r="V49" s="251"/>
      <c r="W49" s="251"/>
      <c r="X49" s="251"/>
      <c r="Y49" s="251"/>
      <c r="Z49" s="251"/>
      <c r="AA49" s="251"/>
      <c r="AB49" s="252"/>
      <c r="AC49" s="64">
        <v>3</v>
      </c>
      <c r="AD49" s="68">
        <v>3</v>
      </c>
      <c r="AE49" s="65">
        <v>2</v>
      </c>
      <c r="AF49" s="75">
        <f>PRODUCT(AC49:AD49)+AE49</f>
        <v>11</v>
      </c>
      <c r="AG49" s="275" t="s">
        <v>191</v>
      </c>
      <c r="AH49" s="276"/>
      <c r="AI49" s="277"/>
      <c r="AJ49" s="278"/>
      <c r="AK49" s="276"/>
      <c r="AL49" s="277"/>
      <c r="AM49" s="278"/>
      <c r="AN49" s="276"/>
      <c r="AO49" s="338"/>
      <c r="AP49" s="337"/>
      <c r="AQ49" s="251"/>
      <c r="AR49" s="251"/>
      <c r="AS49" s="251"/>
      <c r="AT49" s="251"/>
      <c r="AU49" s="251"/>
      <c r="AV49" s="251"/>
      <c r="AW49" s="316"/>
      <c r="AX49" s="250"/>
      <c r="AY49" s="251"/>
      <c r="AZ49" s="251"/>
      <c r="BA49" s="251"/>
      <c r="BB49" s="251"/>
      <c r="BC49" s="251"/>
      <c r="BD49" s="251"/>
      <c r="BE49" s="316"/>
      <c r="BF49" s="278" t="s">
        <v>470</v>
      </c>
      <c r="BG49" s="276"/>
      <c r="BH49" s="276"/>
      <c r="BI49" s="276"/>
      <c r="BJ49" s="276"/>
      <c r="BK49" s="276"/>
      <c r="BL49" s="276"/>
      <c r="BM49" s="338"/>
      <c r="BN49" s="67">
        <v>2</v>
      </c>
      <c r="BO49" s="68">
        <v>3</v>
      </c>
      <c r="BP49" s="68">
        <v>2</v>
      </c>
      <c r="BQ49" s="69">
        <f t="shared" ref="BQ49:BQ53" si="8">PRODUCT(BN49:BO49)+BP49</f>
        <v>8</v>
      </c>
      <c r="BR49" s="466"/>
    </row>
    <row r="50" spans="2:70" s="66" customFormat="1" ht="105" customHeight="1">
      <c r="B50" s="383"/>
      <c r="C50" s="385"/>
      <c r="D50" s="385"/>
      <c r="E50" s="385"/>
      <c r="F50" s="385"/>
      <c r="G50" s="385"/>
      <c r="H50" s="509"/>
      <c r="I50" s="250" t="s">
        <v>198</v>
      </c>
      <c r="J50" s="251"/>
      <c r="K50" s="251"/>
      <c r="L50" s="251"/>
      <c r="M50" s="251"/>
      <c r="N50" s="251"/>
      <c r="O50" s="251"/>
      <c r="P50" s="251"/>
      <c r="Q50" s="251"/>
      <c r="R50" s="251"/>
      <c r="S50" s="251"/>
      <c r="T50" s="251"/>
      <c r="U50" s="251"/>
      <c r="V50" s="251"/>
      <c r="W50" s="251"/>
      <c r="X50" s="251"/>
      <c r="Y50" s="251"/>
      <c r="Z50" s="251"/>
      <c r="AA50" s="251"/>
      <c r="AB50" s="252"/>
      <c r="AC50" s="64">
        <v>3</v>
      </c>
      <c r="AD50" s="65">
        <v>1</v>
      </c>
      <c r="AE50" s="65">
        <v>1</v>
      </c>
      <c r="AF50" s="75">
        <f t="shared" ref="AF50:AF58" si="9">PRODUCT(AC50:AD50)+AE50</f>
        <v>4</v>
      </c>
      <c r="AG50" s="275" t="s">
        <v>124</v>
      </c>
      <c r="AH50" s="276"/>
      <c r="AI50" s="277"/>
      <c r="AJ50" s="278"/>
      <c r="AK50" s="276"/>
      <c r="AL50" s="277"/>
      <c r="AM50" s="278"/>
      <c r="AN50" s="276"/>
      <c r="AO50" s="338"/>
      <c r="AP50" s="337"/>
      <c r="AQ50" s="251"/>
      <c r="AR50" s="251"/>
      <c r="AS50" s="251"/>
      <c r="AT50" s="251"/>
      <c r="AU50" s="251"/>
      <c r="AV50" s="251"/>
      <c r="AW50" s="316"/>
      <c r="AX50" s="250"/>
      <c r="AY50" s="251"/>
      <c r="AZ50" s="251"/>
      <c r="BA50" s="251"/>
      <c r="BB50" s="251"/>
      <c r="BC50" s="251"/>
      <c r="BD50" s="251"/>
      <c r="BE50" s="316"/>
      <c r="BF50" s="278" t="s">
        <v>199</v>
      </c>
      <c r="BG50" s="276"/>
      <c r="BH50" s="276"/>
      <c r="BI50" s="276"/>
      <c r="BJ50" s="276"/>
      <c r="BK50" s="276"/>
      <c r="BL50" s="276"/>
      <c r="BM50" s="338"/>
      <c r="BN50" s="67">
        <v>2</v>
      </c>
      <c r="BO50" s="65">
        <v>1</v>
      </c>
      <c r="BP50" s="65">
        <v>1</v>
      </c>
      <c r="BQ50" s="63">
        <f t="shared" si="8"/>
        <v>3</v>
      </c>
      <c r="BR50" s="466"/>
    </row>
    <row r="51" spans="2:70" s="66" customFormat="1" ht="105" customHeight="1">
      <c r="B51" s="383"/>
      <c r="C51" s="385"/>
      <c r="D51" s="385"/>
      <c r="E51" s="385"/>
      <c r="F51" s="385"/>
      <c r="G51" s="385"/>
      <c r="H51" s="509"/>
      <c r="I51" s="386" t="s">
        <v>200</v>
      </c>
      <c r="J51" s="387"/>
      <c r="K51" s="387"/>
      <c r="L51" s="387"/>
      <c r="M51" s="387"/>
      <c r="N51" s="387"/>
      <c r="O51" s="387"/>
      <c r="P51" s="387"/>
      <c r="Q51" s="387"/>
      <c r="R51" s="387"/>
      <c r="S51" s="387"/>
      <c r="T51" s="387"/>
      <c r="U51" s="387"/>
      <c r="V51" s="387"/>
      <c r="W51" s="387"/>
      <c r="X51" s="387"/>
      <c r="Y51" s="387"/>
      <c r="Z51" s="387"/>
      <c r="AA51" s="387"/>
      <c r="AB51" s="388"/>
      <c r="AC51" s="131">
        <v>4</v>
      </c>
      <c r="AD51" s="131">
        <v>3</v>
      </c>
      <c r="AE51" s="131">
        <v>3</v>
      </c>
      <c r="AF51" s="133">
        <f t="shared" si="9"/>
        <v>15</v>
      </c>
      <c r="AG51" s="389" t="s">
        <v>201</v>
      </c>
      <c r="AH51" s="273"/>
      <c r="AI51" s="274"/>
      <c r="AJ51" s="272" t="s">
        <v>137</v>
      </c>
      <c r="AK51" s="273"/>
      <c r="AL51" s="274"/>
      <c r="AM51" s="272"/>
      <c r="AN51" s="273"/>
      <c r="AO51" s="340"/>
      <c r="AP51" s="519"/>
      <c r="AQ51" s="387"/>
      <c r="AR51" s="387"/>
      <c r="AS51" s="387"/>
      <c r="AT51" s="387"/>
      <c r="AU51" s="387"/>
      <c r="AV51" s="387"/>
      <c r="AW51" s="450"/>
      <c r="AX51" s="386" t="s">
        <v>202</v>
      </c>
      <c r="AY51" s="387"/>
      <c r="AZ51" s="387"/>
      <c r="BA51" s="387"/>
      <c r="BB51" s="387"/>
      <c r="BC51" s="387"/>
      <c r="BD51" s="387"/>
      <c r="BE51" s="450"/>
      <c r="BF51" s="272" t="s">
        <v>203</v>
      </c>
      <c r="BG51" s="273"/>
      <c r="BH51" s="273"/>
      <c r="BI51" s="273"/>
      <c r="BJ51" s="273"/>
      <c r="BK51" s="273"/>
      <c r="BL51" s="273"/>
      <c r="BM51" s="340"/>
      <c r="BN51" s="178">
        <v>2</v>
      </c>
      <c r="BO51" s="132">
        <v>3</v>
      </c>
      <c r="BP51" s="132">
        <v>2</v>
      </c>
      <c r="BQ51" s="63">
        <f t="shared" si="8"/>
        <v>8</v>
      </c>
      <c r="BR51" s="466"/>
    </row>
    <row r="52" spans="2:70" s="66" customFormat="1" ht="51" customHeight="1">
      <c r="B52" s="383"/>
      <c r="C52" s="385"/>
      <c r="D52" s="385"/>
      <c r="E52" s="385"/>
      <c r="F52" s="385"/>
      <c r="G52" s="385"/>
      <c r="H52" s="509"/>
      <c r="I52" s="250" t="s">
        <v>471</v>
      </c>
      <c r="J52" s="251"/>
      <c r="K52" s="251"/>
      <c r="L52" s="251"/>
      <c r="M52" s="251"/>
      <c r="N52" s="251"/>
      <c r="O52" s="251"/>
      <c r="P52" s="251"/>
      <c r="Q52" s="251"/>
      <c r="R52" s="251"/>
      <c r="S52" s="251"/>
      <c r="T52" s="251"/>
      <c r="U52" s="251"/>
      <c r="V52" s="251"/>
      <c r="W52" s="251"/>
      <c r="X52" s="251"/>
      <c r="Y52" s="251"/>
      <c r="Z52" s="251"/>
      <c r="AA52" s="251"/>
      <c r="AB52" s="252"/>
      <c r="AC52" s="64">
        <v>2</v>
      </c>
      <c r="AD52" s="65">
        <v>2</v>
      </c>
      <c r="AE52" s="65">
        <v>2</v>
      </c>
      <c r="AF52" s="75">
        <f t="shared" si="9"/>
        <v>6</v>
      </c>
      <c r="AG52" s="275" t="s">
        <v>201</v>
      </c>
      <c r="AH52" s="276"/>
      <c r="AI52" s="277"/>
      <c r="AJ52" s="278" t="s">
        <v>137</v>
      </c>
      <c r="AK52" s="276"/>
      <c r="AL52" s="277"/>
      <c r="AM52" s="278"/>
      <c r="AN52" s="276"/>
      <c r="AO52" s="338"/>
      <c r="AP52" s="337" t="s">
        <v>472</v>
      </c>
      <c r="AQ52" s="251"/>
      <c r="AR52" s="251"/>
      <c r="AS52" s="251"/>
      <c r="AT52" s="251"/>
      <c r="AU52" s="251"/>
      <c r="AV52" s="251"/>
      <c r="AW52" s="316"/>
      <c r="AX52" s="250"/>
      <c r="AY52" s="251"/>
      <c r="AZ52" s="251"/>
      <c r="BA52" s="251"/>
      <c r="BB52" s="251"/>
      <c r="BC52" s="251"/>
      <c r="BD52" s="251"/>
      <c r="BE52" s="316"/>
      <c r="BF52" s="278" t="s">
        <v>473</v>
      </c>
      <c r="BG52" s="276"/>
      <c r="BH52" s="276"/>
      <c r="BI52" s="276"/>
      <c r="BJ52" s="276"/>
      <c r="BK52" s="276"/>
      <c r="BL52" s="276"/>
      <c r="BM52" s="338"/>
      <c r="BN52" s="67">
        <v>1</v>
      </c>
      <c r="BO52" s="68">
        <v>4</v>
      </c>
      <c r="BP52" s="65">
        <v>1</v>
      </c>
      <c r="BQ52" s="69">
        <f t="shared" si="8"/>
        <v>5</v>
      </c>
      <c r="BR52" s="466"/>
    </row>
    <row r="53" spans="2:70" s="66" customFormat="1" ht="50.25" customHeight="1">
      <c r="B53" s="383"/>
      <c r="C53" s="385"/>
      <c r="D53" s="385"/>
      <c r="E53" s="385"/>
      <c r="F53" s="385"/>
      <c r="G53" s="385"/>
      <c r="H53" s="509"/>
      <c r="I53" s="250" t="s">
        <v>204</v>
      </c>
      <c r="J53" s="251"/>
      <c r="K53" s="251"/>
      <c r="L53" s="251"/>
      <c r="M53" s="251"/>
      <c r="N53" s="251"/>
      <c r="O53" s="251"/>
      <c r="P53" s="251"/>
      <c r="Q53" s="251"/>
      <c r="R53" s="251"/>
      <c r="S53" s="251"/>
      <c r="T53" s="251"/>
      <c r="U53" s="251"/>
      <c r="V53" s="251"/>
      <c r="W53" s="251"/>
      <c r="X53" s="251"/>
      <c r="Y53" s="251"/>
      <c r="Z53" s="251"/>
      <c r="AA53" s="251"/>
      <c r="AB53" s="252"/>
      <c r="AC53" s="64">
        <v>2</v>
      </c>
      <c r="AD53" s="65">
        <v>2</v>
      </c>
      <c r="AE53" s="65">
        <v>2</v>
      </c>
      <c r="AF53" s="75">
        <f t="shared" si="9"/>
        <v>6</v>
      </c>
      <c r="AG53" s="275" t="s">
        <v>201</v>
      </c>
      <c r="AH53" s="276"/>
      <c r="AI53" s="277"/>
      <c r="AJ53" s="278" t="s">
        <v>137</v>
      </c>
      <c r="AK53" s="276"/>
      <c r="AL53" s="277"/>
      <c r="AM53" s="278"/>
      <c r="AN53" s="276"/>
      <c r="AO53" s="338"/>
      <c r="AP53" s="337" t="s">
        <v>472</v>
      </c>
      <c r="AQ53" s="251"/>
      <c r="AR53" s="251"/>
      <c r="AS53" s="251"/>
      <c r="AT53" s="251"/>
      <c r="AU53" s="251"/>
      <c r="AV53" s="251"/>
      <c r="AW53" s="316"/>
      <c r="AX53" s="250"/>
      <c r="AY53" s="251"/>
      <c r="AZ53" s="251"/>
      <c r="BA53" s="251"/>
      <c r="BB53" s="251"/>
      <c r="BC53" s="251"/>
      <c r="BD53" s="251"/>
      <c r="BE53" s="316"/>
      <c r="BF53" s="250" t="s">
        <v>206</v>
      </c>
      <c r="BG53" s="251"/>
      <c r="BH53" s="251"/>
      <c r="BI53" s="251"/>
      <c r="BJ53" s="251"/>
      <c r="BK53" s="251"/>
      <c r="BL53" s="251"/>
      <c r="BM53" s="252"/>
      <c r="BN53" s="67">
        <v>1</v>
      </c>
      <c r="BO53" s="65">
        <v>2</v>
      </c>
      <c r="BP53" s="65">
        <v>2</v>
      </c>
      <c r="BQ53" s="63">
        <f t="shared" si="8"/>
        <v>4</v>
      </c>
      <c r="BR53" s="466"/>
    </row>
    <row r="54" spans="2:70" s="66" customFormat="1" ht="63" customHeight="1">
      <c r="B54" s="383"/>
      <c r="C54" s="385"/>
      <c r="D54" s="385"/>
      <c r="E54" s="385"/>
      <c r="F54" s="385"/>
      <c r="G54" s="385"/>
      <c r="H54" s="509"/>
      <c r="I54" s="250" t="s">
        <v>207</v>
      </c>
      <c r="J54" s="251"/>
      <c r="K54" s="251"/>
      <c r="L54" s="251"/>
      <c r="M54" s="251"/>
      <c r="N54" s="251"/>
      <c r="O54" s="251"/>
      <c r="P54" s="251"/>
      <c r="Q54" s="251"/>
      <c r="R54" s="251"/>
      <c r="S54" s="251"/>
      <c r="T54" s="251"/>
      <c r="U54" s="251"/>
      <c r="V54" s="251"/>
      <c r="W54" s="251"/>
      <c r="X54" s="251"/>
      <c r="Y54" s="251"/>
      <c r="Z54" s="251"/>
      <c r="AA54" s="251"/>
      <c r="AB54" s="252"/>
      <c r="AC54" s="64">
        <v>2</v>
      </c>
      <c r="AD54" s="65">
        <v>2</v>
      </c>
      <c r="AE54" s="65">
        <v>2</v>
      </c>
      <c r="AF54" s="75">
        <f t="shared" si="9"/>
        <v>6</v>
      </c>
      <c r="AG54" s="275"/>
      <c r="AH54" s="276"/>
      <c r="AI54" s="277"/>
      <c r="AJ54" s="278" t="s">
        <v>137</v>
      </c>
      <c r="AK54" s="276"/>
      <c r="AL54" s="277"/>
      <c r="AM54" s="278" t="s">
        <v>132</v>
      </c>
      <c r="AN54" s="276"/>
      <c r="AO54" s="338"/>
      <c r="AP54" s="337" t="s">
        <v>128</v>
      </c>
      <c r="AQ54" s="251"/>
      <c r="AR54" s="251"/>
      <c r="AS54" s="251"/>
      <c r="AT54" s="251"/>
      <c r="AU54" s="251"/>
      <c r="AV54" s="251"/>
      <c r="AW54" s="316"/>
      <c r="AX54" s="250"/>
      <c r="AY54" s="251"/>
      <c r="AZ54" s="251"/>
      <c r="BA54" s="251"/>
      <c r="BB54" s="251"/>
      <c r="BC54" s="251"/>
      <c r="BD54" s="251"/>
      <c r="BE54" s="316"/>
      <c r="BF54" s="278" t="s">
        <v>208</v>
      </c>
      <c r="BG54" s="276"/>
      <c r="BH54" s="276"/>
      <c r="BI54" s="276"/>
      <c r="BJ54" s="276"/>
      <c r="BK54" s="276"/>
      <c r="BL54" s="276"/>
      <c r="BM54" s="338"/>
      <c r="BN54" s="67">
        <v>1</v>
      </c>
      <c r="BO54" s="65">
        <v>2</v>
      </c>
      <c r="BP54" s="65">
        <v>2</v>
      </c>
      <c r="BQ54" s="63">
        <f t="shared" ref="BQ54:BQ91" si="10">PRODUCT(BN54:BO54)+BP54</f>
        <v>4</v>
      </c>
      <c r="BR54" s="466"/>
    </row>
    <row r="55" spans="2:70" s="66" customFormat="1" ht="83.25" customHeight="1">
      <c r="B55" s="383"/>
      <c r="C55" s="385"/>
      <c r="D55" s="385"/>
      <c r="E55" s="385"/>
      <c r="F55" s="385"/>
      <c r="G55" s="385"/>
      <c r="H55" s="509"/>
      <c r="I55" s="250" t="s">
        <v>209</v>
      </c>
      <c r="J55" s="251"/>
      <c r="K55" s="251"/>
      <c r="L55" s="251"/>
      <c r="M55" s="251"/>
      <c r="N55" s="251"/>
      <c r="O55" s="251"/>
      <c r="P55" s="251"/>
      <c r="Q55" s="251"/>
      <c r="R55" s="251"/>
      <c r="S55" s="251"/>
      <c r="T55" s="251"/>
      <c r="U55" s="251"/>
      <c r="V55" s="251"/>
      <c r="W55" s="251"/>
      <c r="X55" s="251"/>
      <c r="Y55" s="251"/>
      <c r="Z55" s="251"/>
      <c r="AA55" s="251"/>
      <c r="AB55" s="252"/>
      <c r="AC55" s="64">
        <v>2</v>
      </c>
      <c r="AD55" s="65">
        <v>4</v>
      </c>
      <c r="AE55" s="65">
        <v>3</v>
      </c>
      <c r="AF55" s="75">
        <f t="shared" si="9"/>
        <v>11</v>
      </c>
      <c r="AG55" s="275"/>
      <c r="AH55" s="276"/>
      <c r="AI55" s="277"/>
      <c r="AJ55" s="278" t="s">
        <v>137</v>
      </c>
      <c r="AK55" s="276"/>
      <c r="AL55" s="277"/>
      <c r="AM55" s="278" t="s">
        <v>132</v>
      </c>
      <c r="AN55" s="276"/>
      <c r="AO55" s="338"/>
      <c r="AP55" s="337"/>
      <c r="AQ55" s="251"/>
      <c r="AR55" s="251"/>
      <c r="AS55" s="251"/>
      <c r="AT55" s="251"/>
      <c r="AU55" s="251"/>
      <c r="AV55" s="251"/>
      <c r="AW55" s="316"/>
      <c r="AX55" s="250" t="s">
        <v>210</v>
      </c>
      <c r="AY55" s="251"/>
      <c r="AZ55" s="251"/>
      <c r="BA55" s="251"/>
      <c r="BB55" s="251"/>
      <c r="BC55" s="251"/>
      <c r="BD55" s="251"/>
      <c r="BE55" s="316"/>
      <c r="BF55" s="278" t="s">
        <v>211</v>
      </c>
      <c r="BG55" s="276"/>
      <c r="BH55" s="276"/>
      <c r="BI55" s="276"/>
      <c r="BJ55" s="276"/>
      <c r="BK55" s="276"/>
      <c r="BL55" s="276"/>
      <c r="BM55" s="338"/>
      <c r="BN55" s="67">
        <v>1</v>
      </c>
      <c r="BO55" s="68">
        <v>4</v>
      </c>
      <c r="BP55" s="65">
        <v>2</v>
      </c>
      <c r="BQ55" s="70">
        <f t="shared" si="10"/>
        <v>6</v>
      </c>
      <c r="BR55" s="466"/>
    </row>
    <row r="56" spans="2:70" s="66" customFormat="1" ht="77.25" customHeight="1" thickBot="1">
      <c r="B56" s="383"/>
      <c r="C56" s="385"/>
      <c r="D56" s="385"/>
      <c r="E56" s="385"/>
      <c r="F56" s="385"/>
      <c r="G56" s="385"/>
      <c r="H56" s="509"/>
      <c r="I56" s="250" t="s">
        <v>212</v>
      </c>
      <c r="J56" s="251"/>
      <c r="K56" s="251"/>
      <c r="L56" s="251"/>
      <c r="M56" s="251"/>
      <c r="N56" s="251"/>
      <c r="O56" s="251"/>
      <c r="P56" s="251"/>
      <c r="Q56" s="251"/>
      <c r="R56" s="251"/>
      <c r="S56" s="251"/>
      <c r="T56" s="251"/>
      <c r="U56" s="251"/>
      <c r="V56" s="251"/>
      <c r="W56" s="251"/>
      <c r="X56" s="251"/>
      <c r="Y56" s="251"/>
      <c r="Z56" s="251"/>
      <c r="AA56" s="251"/>
      <c r="AB56" s="252"/>
      <c r="AC56" s="64">
        <v>3</v>
      </c>
      <c r="AD56" s="65">
        <v>4</v>
      </c>
      <c r="AE56" s="65">
        <v>3</v>
      </c>
      <c r="AF56" s="75">
        <f t="shared" si="9"/>
        <v>15</v>
      </c>
      <c r="AG56" s="275" t="s">
        <v>213</v>
      </c>
      <c r="AH56" s="276"/>
      <c r="AI56" s="277"/>
      <c r="AJ56" s="278"/>
      <c r="AK56" s="276"/>
      <c r="AL56" s="277"/>
      <c r="AM56" s="278" t="s">
        <v>132</v>
      </c>
      <c r="AN56" s="276"/>
      <c r="AO56" s="338"/>
      <c r="AP56" s="337" t="s">
        <v>128</v>
      </c>
      <c r="AQ56" s="251"/>
      <c r="AR56" s="251"/>
      <c r="AS56" s="251"/>
      <c r="AT56" s="251"/>
      <c r="AU56" s="251"/>
      <c r="AV56" s="251"/>
      <c r="AW56" s="316"/>
      <c r="AX56" s="250"/>
      <c r="AY56" s="251"/>
      <c r="AZ56" s="251"/>
      <c r="BA56" s="251"/>
      <c r="BB56" s="251"/>
      <c r="BC56" s="251"/>
      <c r="BD56" s="251"/>
      <c r="BE56" s="316"/>
      <c r="BF56" s="278" t="s">
        <v>214</v>
      </c>
      <c r="BG56" s="276"/>
      <c r="BH56" s="276"/>
      <c r="BI56" s="276"/>
      <c r="BJ56" s="276"/>
      <c r="BK56" s="276"/>
      <c r="BL56" s="276"/>
      <c r="BM56" s="338"/>
      <c r="BN56" s="67">
        <v>2</v>
      </c>
      <c r="BO56" s="96">
        <v>4</v>
      </c>
      <c r="BP56" s="65">
        <v>3</v>
      </c>
      <c r="BQ56" s="63">
        <f t="shared" si="10"/>
        <v>11</v>
      </c>
      <c r="BR56" s="466"/>
    </row>
    <row r="57" spans="2:70" s="66" customFormat="1" ht="56.25" customHeight="1" thickTop="1">
      <c r="B57" s="383"/>
      <c r="C57" s="385"/>
      <c r="D57" s="385"/>
      <c r="E57" s="385"/>
      <c r="F57" s="385"/>
      <c r="G57" s="385"/>
      <c r="H57" s="509"/>
      <c r="I57" s="250" t="s">
        <v>117</v>
      </c>
      <c r="J57" s="251"/>
      <c r="K57" s="251"/>
      <c r="L57" s="251"/>
      <c r="M57" s="251"/>
      <c r="N57" s="251"/>
      <c r="O57" s="251"/>
      <c r="P57" s="251"/>
      <c r="Q57" s="251"/>
      <c r="R57" s="251"/>
      <c r="S57" s="251"/>
      <c r="T57" s="251"/>
      <c r="U57" s="251"/>
      <c r="V57" s="251"/>
      <c r="W57" s="251"/>
      <c r="X57" s="251"/>
      <c r="Y57" s="251"/>
      <c r="Z57" s="251"/>
      <c r="AA57" s="251"/>
      <c r="AB57" s="252"/>
      <c r="AC57" s="64">
        <v>3</v>
      </c>
      <c r="AD57" s="68">
        <v>3</v>
      </c>
      <c r="AE57" s="65">
        <v>3</v>
      </c>
      <c r="AF57" s="75">
        <f t="shared" si="9"/>
        <v>12</v>
      </c>
      <c r="AG57" s="275" t="s">
        <v>118</v>
      </c>
      <c r="AH57" s="276"/>
      <c r="AI57" s="277"/>
      <c r="AJ57" s="278" t="s">
        <v>119</v>
      </c>
      <c r="AK57" s="276"/>
      <c r="AL57" s="277"/>
      <c r="AM57" s="278"/>
      <c r="AN57" s="276"/>
      <c r="AO57" s="338"/>
      <c r="AP57" s="337" t="s">
        <v>128</v>
      </c>
      <c r="AQ57" s="251"/>
      <c r="AR57" s="251"/>
      <c r="AS57" s="251"/>
      <c r="AT57" s="251"/>
      <c r="AU57" s="251"/>
      <c r="AV57" s="251"/>
      <c r="AW57" s="316"/>
      <c r="AX57" s="278" t="s">
        <v>121</v>
      </c>
      <c r="AY57" s="276"/>
      <c r="AZ57" s="276"/>
      <c r="BA57" s="276"/>
      <c r="BB57" s="276"/>
      <c r="BC57" s="276"/>
      <c r="BD57" s="276"/>
      <c r="BE57" s="277"/>
      <c r="BF57" s="278" t="s">
        <v>122</v>
      </c>
      <c r="BG57" s="276"/>
      <c r="BH57" s="276"/>
      <c r="BI57" s="276"/>
      <c r="BJ57" s="276"/>
      <c r="BK57" s="276"/>
      <c r="BL57" s="276"/>
      <c r="BM57" s="338"/>
      <c r="BN57" s="67">
        <v>2</v>
      </c>
      <c r="BO57" s="68">
        <v>3</v>
      </c>
      <c r="BP57" s="65">
        <v>2</v>
      </c>
      <c r="BQ57" s="71">
        <f t="shared" si="10"/>
        <v>8</v>
      </c>
      <c r="BR57" s="466"/>
    </row>
    <row r="58" spans="2:70" s="66" customFormat="1" ht="49.5" customHeight="1" thickBot="1">
      <c r="B58" s="383"/>
      <c r="C58" s="385"/>
      <c r="D58" s="385"/>
      <c r="E58" s="385"/>
      <c r="F58" s="385"/>
      <c r="G58" s="385"/>
      <c r="H58" s="509"/>
      <c r="I58" s="259" t="s">
        <v>223</v>
      </c>
      <c r="J58" s="260"/>
      <c r="K58" s="260"/>
      <c r="L58" s="260"/>
      <c r="M58" s="260"/>
      <c r="N58" s="260"/>
      <c r="O58" s="260"/>
      <c r="P58" s="260"/>
      <c r="Q58" s="260"/>
      <c r="R58" s="260"/>
      <c r="S58" s="260"/>
      <c r="T58" s="260"/>
      <c r="U58" s="260"/>
      <c r="V58" s="260"/>
      <c r="W58" s="260"/>
      <c r="X58" s="260"/>
      <c r="Y58" s="260"/>
      <c r="Z58" s="260"/>
      <c r="AA58" s="260"/>
      <c r="AB58" s="261"/>
      <c r="AC58" s="93">
        <v>2</v>
      </c>
      <c r="AD58" s="94">
        <v>2</v>
      </c>
      <c r="AE58" s="94">
        <v>2</v>
      </c>
      <c r="AF58" s="95">
        <f t="shared" si="9"/>
        <v>6</v>
      </c>
      <c r="AG58" s="268" t="s">
        <v>224</v>
      </c>
      <c r="AH58" s="269"/>
      <c r="AI58" s="270"/>
      <c r="AJ58" s="294" t="s">
        <v>119</v>
      </c>
      <c r="AK58" s="269"/>
      <c r="AL58" s="270"/>
      <c r="AM58" s="294"/>
      <c r="AN58" s="269"/>
      <c r="AO58" s="295"/>
      <c r="AP58" s="325" t="s">
        <v>205</v>
      </c>
      <c r="AQ58" s="260"/>
      <c r="AR58" s="260"/>
      <c r="AS58" s="260"/>
      <c r="AT58" s="260"/>
      <c r="AU58" s="260"/>
      <c r="AV58" s="260"/>
      <c r="AW58" s="271"/>
      <c r="AX58" s="259"/>
      <c r="AY58" s="260"/>
      <c r="AZ58" s="260"/>
      <c r="BA58" s="260"/>
      <c r="BB58" s="260"/>
      <c r="BC58" s="260"/>
      <c r="BD58" s="260"/>
      <c r="BE58" s="271"/>
      <c r="BF58" s="259" t="s">
        <v>206</v>
      </c>
      <c r="BG58" s="260"/>
      <c r="BH58" s="260"/>
      <c r="BI58" s="260"/>
      <c r="BJ58" s="260"/>
      <c r="BK58" s="260"/>
      <c r="BL58" s="260"/>
      <c r="BM58" s="261"/>
      <c r="BN58" s="59">
        <v>1</v>
      </c>
      <c r="BO58" s="49">
        <v>2</v>
      </c>
      <c r="BP58" s="49">
        <v>2</v>
      </c>
      <c r="BQ58" s="50">
        <f t="shared" si="10"/>
        <v>4</v>
      </c>
      <c r="BR58" s="466"/>
    </row>
    <row r="59" spans="2:70" s="66" customFormat="1" ht="86.25" customHeight="1" thickTop="1" thickBot="1">
      <c r="B59" s="383"/>
      <c r="C59" s="515" t="s">
        <v>229</v>
      </c>
      <c r="D59" s="516"/>
      <c r="E59" s="516"/>
      <c r="F59" s="516"/>
      <c r="G59" s="516"/>
      <c r="H59" s="516"/>
      <c r="I59" s="516"/>
      <c r="J59" s="516"/>
      <c r="K59" s="516"/>
      <c r="L59" s="516"/>
      <c r="M59" s="516"/>
      <c r="N59" s="516"/>
      <c r="O59" s="516"/>
      <c r="P59" s="516"/>
      <c r="Q59" s="516"/>
      <c r="R59" s="516"/>
      <c r="S59" s="516"/>
      <c r="T59" s="516"/>
      <c r="U59" s="516"/>
      <c r="V59" s="516"/>
      <c r="W59" s="516"/>
      <c r="X59" s="516"/>
      <c r="Y59" s="516"/>
      <c r="Z59" s="516"/>
      <c r="AA59" s="516"/>
      <c r="AB59" s="516"/>
      <c r="AC59" s="518"/>
      <c r="AD59" s="518"/>
      <c r="AE59" s="518"/>
      <c r="AF59" s="518"/>
      <c r="AG59" s="516"/>
      <c r="AH59" s="516"/>
      <c r="AI59" s="516"/>
      <c r="AJ59" s="516"/>
      <c r="AK59" s="516"/>
      <c r="AL59" s="516"/>
      <c r="AM59" s="516"/>
      <c r="AN59" s="516"/>
      <c r="AO59" s="516"/>
      <c r="AP59" s="516"/>
      <c r="AQ59" s="516"/>
      <c r="AR59" s="516"/>
      <c r="AS59" s="516"/>
      <c r="AT59" s="516"/>
      <c r="AU59" s="516"/>
      <c r="AV59" s="516"/>
      <c r="AW59" s="516"/>
      <c r="AX59" s="516"/>
      <c r="AY59" s="516"/>
      <c r="AZ59" s="516"/>
      <c r="BA59" s="516"/>
      <c r="BB59" s="516"/>
      <c r="BC59" s="516"/>
      <c r="BD59" s="516"/>
      <c r="BE59" s="516"/>
      <c r="BF59" s="516"/>
      <c r="BG59" s="516"/>
      <c r="BH59" s="516"/>
      <c r="BI59" s="516"/>
      <c r="BJ59" s="516"/>
      <c r="BK59" s="516"/>
      <c r="BL59" s="516"/>
      <c r="BM59" s="516"/>
      <c r="BN59" s="516"/>
      <c r="BO59" s="516"/>
      <c r="BP59" s="516"/>
      <c r="BQ59" s="517"/>
      <c r="BR59" s="552" t="s">
        <v>474</v>
      </c>
    </row>
    <row r="60" spans="2:70" s="66" customFormat="1" ht="45" customHeight="1" thickTop="1">
      <c r="B60" s="383"/>
      <c r="C60" s="348" t="s">
        <v>231</v>
      </c>
      <c r="D60" s="349"/>
      <c r="E60" s="349"/>
      <c r="F60" s="349"/>
      <c r="G60" s="349"/>
      <c r="H60" s="350"/>
      <c r="I60" s="296" t="s">
        <v>232</v>
      </c>
      <c r="J60" s="297"/>
      <c r="K60" s="297"/>
      <c r="L60" s="297"/>
      <c r="M60" s="297"/>
      <c r="N60" s="297"/>
      <c r="O60" s="297"/>
      <c r="P60" s="297"/>
      <c r="Q60" s="297"/>
      <c r="R60" s="297"/>
      <c r="S60" s="297"/>
      <c r="T60" s="297"/>
      <c r="U60" s="297"/>
      <c r="V60" s="297"/>
      <c r="W60" s="297"/>
      <c r="X60" s="297"/>
      <c r="Y60" s="297"/>
      <c r="Z60" s="297"/>
      <c r="AA60" s="297"/>
      <c r="AB60" s="297"/>
      <c r="AC60" s="61">
        <v>1</v>
      </c>
      <c r="AD60" s="62">
        <v>2</v>
      </c>
      <c r="AE60" s="62">
        <v>1</v>
      </c>
      <c r="AF60" s="63">
        <f t="shared" ref="AF60:AF64" si="11">PRODUCT(AC60:AD60)+AE60</f>
        <v>3</v>
      </c>
      <c r="AG60" s="354" t="s">
        <v>118</v>
      </c>
      <c r="AH60" s="300"/>
      <c r="AI60" s="301"/>
      <c r="AJ60" s="296" t="s">
        <v>137</v>
      </c>
      <c r="AK60" s="297"/>
      <c r="AL60" s="440"/>
      <c r="AM60" s="296"/>
      <c r="AN60" s="297"/>
      <c r="AO60" s="298"/>
      <c r="AP60" s="439"/>
      <c r="AQ60" s="297"/>
      <c r="AR60" s="297"/>
      <c r="AS60" s="297"/>
      <c r="AT60" s="297"/>
      <c r="AU60" s="297"/>
      <c r="AV60" s="297"/>
      <c r="AW60" s="440"/>
      <c r="AX60" s="296"/>
      <c r="AY60" s="297"/>
      <c r="AZ60" s="297"/>
      <c r="BA60" s="297"/>
      <c r="BB60" s="297"/>
      <c r="BC60" s="297"/>
      <c r="BD60" s="297"/>
      <c r="BE60" s="440"/>
      <c r="BF60" s="299" t="s">
        <v>233</v>
      </c>
      <c r="BG60" s="300"/>
      <c r="BH60" s="300"/>
      <c r="BI60" s="300"/>
      <c r="BJ60" s="300"/>
      <c r="BK60" s="300"/>
      <c r="BL60" s="300"/>
      <c r="BM60" s="300"/>
      <c r="BN60" s="61">
        <v>1</v>
      </c>
      <c r="BO60" s="62">
        <v>2</v>
      </c>
      <c r="BP60" s="62">
        <v>1</v>
      </c>
      <c r="BQ60" s="63">
        <f t="shared" si="10"/>
        <v>3</v>
      </c>
      <c r="BR60" s="312"/>
    </row>
    <row r="61" spans="2:70" s="66" customFormat="1" ht="64.5" customHeight="1">
      <c r="B61" s="383"/>
      <c r="C61" s="348"/>
      <c r="D61" s="349"/>
      <c r="E61" s="349"/>
      <c r="F61" s="349"/>
      <c r="G61" s="349"/>
      <c r="H61" s="350"/>
      <c r="I61" s="259" t="s">
        <v>234</v>
      </c>
      <c r="J61" s="260"/>
      <c r="K61" s="260"/>
      <c r="L61" s="260"/>
      <c r="M61" s="260"/>
      <c r="N61" s="260"/>
      <c r="O61" s="260"/>
      <c r="P61" s="260"/>
      <c r="Q61" s="260"/>
      <c r="R61" s="260"/>
      <c r="S61" s="260"/>
      <c r="T61" s="260"/>
      <c r="U61" s="260"/>
      <c r="V61" s="260"/>
      <c r="W61" s="260"/>
      <c r="X61" s="260"/>
      <c r="Y61" s="260"/>
      <c r="Z61" s="260"/>
      <c r="AA61" s="260"/>
      <c r="AB61" s="260"/>
      <c r="AC61" s="97">
        <v>1</v>
      </c>
      <c r="AD61" s="65">
        <v>1</v>
      </c>
      <c r="AE61" s="49">
        <v>1</v>
      </c>
      <c r="AF61" s="50">
        <f t="shared" si="11"/>
        <v>2</v>
      </c>
      <c r="AG61" s="268" t="s">
        <v>118</v>
      </c>
      <c r="AH61" s="269"/>
      <c r="AI61" s="270"/>
      <c r="AJ61" s="278" t="s">
        <v>119</v>
      </c>
      <c r="AK61" s="276"/>
      <c r="AL61" s="277"/>
      <c r="AM61" s="259"/>
      <c r="AN61" s="260"/>
      <c r="AO61" s="261"/>
      <c r="AP61" s="325"/>
      <c r="AQ61" s="260"/>
      <c r="AR61" s="260"/>
      <c r="AS61" s="260"/>
      <c r="AT61" s="260"/>
      <c r="AU61" s="260"/>
      <c r="AV61" s="260"/>
      <c r="AW61" s="271"/>
      <c r="AX61" s="259"/>
      <c r="AY61" s="260"/>
      <c r="AZ61" s="260"/>
      <c r="BA61" s="260"/>
      <c r="BB61" s="260"/>
      <c r="BC61" s="260"/>
      <c r="BD61" s="260"/>
      <c r="BE61" s="271"/>
      <c r="BF61" s="294" t="s">
        <v>235</v>
      </c>
      <c r="BG61" s="269"/>
      <c r="BH61" s="269"/>
      <c r="BI61" s="269"/>
      <c r="BJ61" s="269"/>
      <c r="BK61" s="269"/>
      <c r="BL61" s="269"/>
      <c r="BM61" s="295"/>
      <c r="BN61" s="97">
        <v>1</v>
      </c>
      <c r="BO61" s="65">
        <v>1</v>
      </c>
      <c r="BP61" s="49">
        <v>1</v>
      </c>
      <c r="BQ61" s="50">
        <f t="shared" si="10"/>
        <v>2</v>
      </c>
      <c r="BR61" s="312"/>
    </row>
    <row r="62" spans="2:70" s="66" customFormat="1" ht="64.5" customHeight="1" thickBot="1">
      <c r="B62" s="383"/>
      <c r="C62" s="282"/>
      <c r="D62" s="283"/>
      <c r="E62" s="283"/>
      <c r="F62" s="283"/>
      <c r="G62" s="283"/>
      <c r="H62" s="284"/>
      <c r="I62" s="259" t="s">
        <v>236</v>
      </c>
      <c r="J62" s="260"/>
      <c r="K62" s="260"/>
      <c r="L62" s="260"/>
      <c r="M62" s="260"/>
      <c r="N62" s="260"/>
      <c r="O62" s="260"/>
      <c r="P62" s="260"/>
      <c r="Q62" s="260"/>
      <c r="R62" s="260"/>
      <c r="S62" s="260"/>
      <c r="T62" s="260"/>
      <c r="U62" s="260"/>
      <c r="V62" s="260"/>
      <c r="W62" s="260"/>
      <c r="X62" s="260"/>
      <c r="Y62" s="260"/>
      <c r="Z62" s="260"/>
      <c r="AA62" s="260"/>
      <c r="AB62" s="260"/>
      <c r="AC62" s="48">
        <v>1</v>
      </c>
      <c r="AD62" s="49">
        <v>1</v>
      </c>
      <c r="AE62" s="49">
        <v>1</v>
      </c>
      <c r="AF62" s="58">
        <f t="shared" si="11"/>
        <v>2</v>
      </c>
      <c r="AG62" s="268" t="s">
        <v>118</v>
      </c>
      <c r="AH62" s="269"/>
      <c r="AI62" s="270"/>
      <c r="AJ62" s="296" t="s">
        <v>137</v>
      </c>
      <c r="AK62" s="297"/>
      <c r="AL62" s="440"/>
      <c r="AM62" s="259"/>
      <c r="AN62" s="260"/>
      <c r="AO62" s="261"/>
      <c r="AP62" s="337" t="s">
        <v>128</v>
      </c>
      <c r="AQ62" s="251"/>
      <c r="AR62" s="251"/>
      <c r="AS62" s="251"/>
      <c r="AT62" s="251"/>
      <c r="AU62" s="251"/>
      <c r="AV62" s="251"/>
      <c r="AW62" s="316"/>
      <c r="AX62" s="259"/>
      <c r="AY62" s="260"/>
      <c r="AZ62" s="260"/>
      <c r="BA62" s="260"/>
      <c r="BB62" s="260"/>
      <c r="BC62" s="260"/>
      <c r="BD62" s="260"/>
      <c r="BE62" s="271"/>
      <c r="BF62" s="294" t="s">
        <v>237</v>
      </c>
      <c r="BG62" s="269"/>
      <c r="BH62" s="269"/>
      <c r="BI62" s="269"/>
      <c r="BJ62" s="269"/>
      <c r="BK62" s="269"/>
      <c r="BL62" s="269"/>
      <c r="BM62" s="269"/>
      <c r="BN62" s="48">
        <v>1</v>
      </c>
      <c r="BO62" s="49">
        <v>1</v>
      </c>
      <c r="BP62" s="49">
        <v>1</v>
      </c>
      <c r="BQ62" s="101">
        <f t="shared" si="10"/>
        <v>2</v>
      </c>
      <c r="BR62" s="312"/>
    </row>
    <row r="63" spans="2:70" s="66" customFormat="1" ht="64.5" customHeight="1" thickTop="1">
      <c r="B63" s="383"/>
      <c r="C63" s="348" t="s">
        <v>331</v>
      </c>
      <c r="D63" s="349"/>
      <c r="E63" s="349"/>
      <c r="F63" s="349"/>
      <c r="G63" s="349"/>
      <c r="H63" s="350"/>
      <c r="I63" s="253" t="s">
        <v>332</v>
      </c>
      <c r="J63" s="254"/>
      <c r="K63" s="254"/>
      <c r="L63" s="254"/>
      <c r="M63" s="254"/>
      <c r="N63" s="254"/>
      <c r="O63" s="254"/>
      <c r="P63" s="254"/>
      <c r="Q63" s="254"/>
      <c r="R63" s="254"/>
      <c r="S63" s="254"/>
      <c r="T63" s="254"/>
      <c r="U63" s="254"/>
      <c r="V63" s="254"/>
      <c r="W63" s="254"/>
      <c r="X63" s="254"/>
      <c r="Y63" s="254"/>
      <c r="Z63" s="254"/>
      <c r="AA63" s="254"/>
      <c r="AB63" s="254"/>
      <c r="AC63" s="72">
        <v>2</v>
      </c>
      <c r="AD63" s="73">
        <v>2</v>
      </c>
      <c r="AE63" s="73">
        <v>1</v>
      </c>
      <c r="AF63" s="99">
        <f t="shared" si="11"/>
        <v>5</v>
      </c>
      <c r="AG63" s="285" t="s">
        <v>118</v>
      </c>
      <c r="AH63" s="286"/>
      <c r="AI63" s="287"/>
      <c r="AJ63" s="332" t="s">
        <v>137</v>
      </c>
      <c r="AK63" s="332"/>
      <c r="AL63" s="332"/>
      <c r="AM63" s="363"/>
      <c r="AN63" s="363"/>
      <c r="AO63" s="460"/>
      <c r="AP63" s="358"/>
      <c r="AQ63" s="363"/>
      <c r="AR63" s="363"/>
      <c r="AS63" s="363"/>
      <c r="AT63" s="363"/>
      <c r="AU63" s="363"/>
      <c r="AV63" s="363"/>
      <c r="AW63" s="363"/>
      <c r="AX63" s="363"/>
      <c r="AY63" s="363"/>
      <c r="AZ63" s="363"/>
      <c r="BA63" s="363"/>
      <c r="BB63" s="363"/>
      <c r="BC63" s="363"/>
      <c r="BD63" s="363"/>
      <c r="BE63" s="363"/>
      <c r="BF63" s="339" t="s">
        <v>333</v>
      </c>
      <c r="BG63" s="339"/>
      <c r="BH63" s="339"/>
      <c r="BI63" s="339"/>
      <c r="BJ63" s="339"/>
      <c r="BK63" s="339"/>
      <c r="BL63" s="339"/>
      <c r="BM63" s="514"/>
      <c r="BN63" s="72">
        <v>1</v>
      </c>
      <c r="BO63" s="73">
        <v>2</v>
      </c>
      <c r="BP63" s="73">
        <v>1</v>
      </c>
      <c r="BQ63" s="99">
        <f t="shared" si="10"/>
        <v>3</v>
      </c>
      <c r="BR63" s="312"/>
    </row>
    <row r="64" spans="2:70" s="66" customFormat="1" ht="85.5" customHeight="1" thickBot="1">
      <c r="B64" s="383"/>
      <c r="C64" s="282"/>
      <c r="D64" s="283"/>
      <c r="E64" s="283"/>
      <c r="F64" s="283"/>
      <c r="G64" s="283"/>
      <c r="H64" s="284"/>
      <c r="I64" s="259" t="s">
        <v>335</v>
      </c>
      <c r="J64" s="260"/>
      <c r="K64" s="260"/>
      <c r="L64" s="260"/>
      <c r="M64" s="260"/>
      <c r="N64" s="260"/>
      <c r="O64" s="260"/>
      <c r="P64" s="260"/>
      <c r="Q64" s="260"/>
      <c r="R64" s="260"/>
      <c r="S64" s="260"/>
      <c r="T64" s="260"/>
      <c r="U64" s="260"/>
      <c r="V64" s="260"/>
      <c r="W64" s="260"/>
      <c r="X64" s="260"/>
      <c r="Y64" s="260"/>
      <c r="Z64" s="260"/>
      <c r="AA64" s="260"/>
      <c r="AB64" s="260"/>
      <c r="AC64" s="51">
        <v>1</v>
      </c>
      <c r="AD64" s="52">
        <v>2</v>
      </c>
      <c r="AE64" s="52">
        <v>1</v>
      </c>
      <c r="AF64" s="58">
        <f t="shared" si="11"/>
        <v>3</v>
      </c>
      <c r="AG64" s="325"/>
      <c r="AH64" s="260"/>
      <c r="AI64" s="260"/>
      <c r="AJ64" s="321" t="s">
        <v>118</v>
      </c>
      <c r="AK64" s="321"/>
      <c r="AL64" s="321"/>
      <c r="AM64" s="482"/>
      <c r="AN64" s="482"/>
      <c r="AO64" s="483"/>
      <c r="AP64" s="271"/>
      <c r="AQ64" s="482"/>
      <c r="AR64" s="482"/>
      <c r="AS64" s="482"/>
      <c r="AT64" s="482"/>
      <c r="AU64" s="482"/>
      <c r="AV64" s="482"/>
      <c r="AW64" s="482"/>
      <c r="AX64" s="482"/>
      <c r="AY64" s="482"/>
      <c r="AZ64" s="482"/>
      <c r="BA64" s="482"/>
      <c r="BB64" s="482"/>
      <c r="BC64" s="482"/>
      <c r="BD64" s="482"/>
      <c r="BE64" s="482"/>
      <c r="BF64" s="360" t="s">
        <v>336</v>
      </c>
      <c r="BG64" s="360"/>
      <c r="BH64" s="360"/>
      <c r="BI64" s="360"/>
      <c r="BJ64" s="360"/>
      <c r="BK64" s="360"/>
      <c r="BL64" s="360"/>
      <c r="BM64" s="361"/>
      <c r="BN64" s="51">
        <v>1</v>
      </c>
      <c r="BO64" s="52">
        <v>2</v>
      </c>
      <c r="BP64" s="52">
        <v>1</v>
      </c>
      <c r="BQ64" s="58">
        <f t="shared" si="10"/>
        <v>3</v>
      </c>
      <c r="BR64" s="312"/>
    </row>
    <row r="65" spans="2:70" s="66" customFormat="1" ht="71.25" customHeight="1" thickTop="1" thickBot="1">
      <c r="B65" s="383"/>
      <c r="C65" s="461" t="s">
        <v>475</v>
      </c>
      <c r="D65" s="462"/>
      <c r="E65" s="462"/>
      <c r="F65" s="462"/>
      <c r="G65" s="462"/>
      <c r="H65" s="463"/>
      <c r="I65" s="455" t="s">
        <v>476</v>
      </c>
      <c r="J65" s="456"/>
      <c r="K65" s="456"/>
      <c r="L65" s="456"/>
      <c r="M65" s="456"/>
      <c r="N65" s="456"/>
      <c r="O65" s="456"/>
      <c r="P65" s="456"/>
      <c r="Q65" s="456"/>
      <c r="R65" s="456"/>
      <c r="S65" s="456"/>
      <c r="T65" s="456"/>
      <c r="U65" s="456"/>
      <c r="V65" s="456"/>
      <c r="W65" s="456"/>
      <c r="X65" s="456"/>
      <c r="Y65" s="456"/>
      <c r="Z65" s="456"/>
      <c r="AA65" s="456"/>
      <c r="AB65" s="457"/>
      <c r="AC65" s="86">
        <v>2</v>
      </c>
      <c r="AD65" s="87">
        <v>2</v>
      </c>
      <c r="AE65" s="87">
        <v>1</v>
      </c>
      <c r="AF65" s="100">
        <f>PRODUCT(AC65:AD65)+AE65</f>
        <v>5</v>
      </c>
      <c r="AG65" s="289" t="s">
        <v>201</v>
      </c>
      <c r="AH65" s="257"/>
      <c r="AI65" s="290"/>
      <c r="AJ65" s="455" t="s">
        <v>137</v>
      </c>
      <c r="AK65" s="456"/>
      <c r="AL65" s="459"/>
      <c r="AM65" s="455"/>
      <c r="AN65" s="456"/>
      <c r="AO65" s="457"/>
      <c r="AP65" s="458"/>
      <c r="AQ65" s="456"/>
      <c r="AR65" s="456"/>
      <c r="AS65" s="456"/>
      <c r="AT65" s="456"/>
      <c r="AU65" s="456"/>
      <c r="AV65" s="456"/>
      <c r="AW65" s="459"/>
      <c r="AX65" s="256"/>
      <c r="AY65" s="257"/>
      <c r="AZ65" s="257"/>
      <c r="BA65" s="257"/>
      <c r="BB65" s="257"/>
      <c r="BC65" s="257"/>
      <c r="BD65" s="257"/>
      <c r="BE65" s="257"/>
      <c r="BF65" s="256" t="s">
        <v>247</v>
      </c>
      <c r="BG65" s="257"/>
      <c r="BH65" s="257"/>
      <c r="BI65" s="257"/>
      <c r="BJ65" s="257"/>
      <c r="BK65" s="257"/>
      <c r="BL65" s="257"/>
      <c r="BM65" s="258"/>
      <c r="BN65" s="78">
        <v>1</v>
      </c>
      <c r="BO65" s="98">
        <v>2</v>
      </c>
      <c r="BP65" s="98">
        <v>1</v>
      </c>
      <c r="BQ65" s="102">
        <f t="shared" ref="BQ65:BQ82" si="12">PRODUCT(BN65:BO65)+BP65</f>
        <v>3</v>
      </c>
      <c r="BR65" s="312"/>
    </row>
    <row r="66" spans="2:70" s="66" customFormat="1" ht="82.5" customHeight="1" thickTop="1">
      <c r="B66" s="383"/>
      <c r="C66" s="279" t="s">
        <v>254</v>
      </c>
      <c r="D66" s="280"/>
      <c r="E66" s="280"/>
      <c r="F66" s="280"/>
      <c r="G66" s="280"/>
      <c r="H66" s="281"/>
      <c r="I66" s="247" t="s">
        <v>255</v>
      </c>
      <c r="J66" s="248"/>
      <c r="K66" s="248"/>
      <c r="L66" s="248"/>
      <c r="M66" s="248"/>
      <c r="N66" s="248"/>
      <c r="O66" s="248"/>
      <c r="P66" s="248"/>
      <c r="Q66" s="248"/>
      <c r="R66" s="248"/>
      <c r="S66" s="248"/>
      <c r="T66" s="248"/>
      <c r="U66" s="248"/>
      <c r="V66" s="248"/>
      <c r="W66" s="248"/>
      <c r="X66" s="248"/>
      <c r="Y66" s="248"/>
      <c r="Z66" s="248"/>
      <c r="AA66" s="248"/>
      <c r="AB66" s="248"/>
      <c r="AC66" s="49">
        <v>4</v>
      </c>
      <c r="AD66" s="49">
        <v>3</v>
      </c>
      <c r="AE66" s="49">
        <v>3</v>
      </c>
      <c r="AF66" s="170">
        <f t="shared" ref="AF66:AF74" si="13">PRODUCT(AC66:AD66)+AE66</f>
        <v>15</v>
      </c>
      <c r="AG66" s="244" t="s">
        <v>148</v>
      </c>
      <c r="AH66" s="245"/>
      <c r="AI66" s="246"/>
      <c r="AJ66" s="247"/>
      <c r="AK66" s="248"/>
      <c r="AL66" s="249"/>
      <c r="AM66" s="513"/>
      <c r="AN66" s="245"/>
      <c r="AO66" s="547"/>
      <c r="AP66" s="548"/>
      <c r="AQ66" s="248"/>
      <c r="AR66" s="248"/>
      <c r="AS66" s="248"/>
      <c r="AT66" s="248"/>
      <c r="AU66" s="248"/>
      <c r="AV66" s="248"/>
      <c r="AW66" s="249"/>
      <c r="AX66" s="355" t="s">
        <v>256</v>
      </c>
      <c r="AY66" s="286"/>
      <c r="AZ66" s="286"/>
      <c r="BA66" s="286"/>
      <c r="BB66" s="286"/>
      <c r="BC66" s="286"/>
      <c r="BD66" s="286"/>
      <c r="BE66" s="287"/>
      <c r="BF66" s="513" t="s">
        <v>257</v>
      </c>
      <c r="BG66" s="245"/>
      <c r="BH66" s="245"/>
      <c r="BI66" s="245"/>
      <c r="BJ66" s="245"/>
      <c r="BK66" s="245"/>
      <c r="BL66" s="245"/>
      <c r="BM66" s="245"/>
      <c r="BN66" s="77">
        <v>3</v>
      </c>
      <c r="BO66" s="138">
        <v>3</v>
      </c>
      <c r="BP66" s="73">
        <v>2</v>
      </c>
      <c r="BQ66" s="99">
        <f t="shared" si="12"/>
        <v>11</v>
      </c>
      <c r="BR66" s="312"/>
    </row>
    <row r="67" spans="2:70" s="66" customFormat="1" ht="82.5" customHeight="1">
      <c r="B67" s="383"/>
      <c r="C67" s="348"/>
      <c r="D67" s="349"/>
      <c r="E67" s="349"/>
      <c r="F67" s="349"/>
      <c r="G67" s="349"/>
      <c r="H67" s="350"/>
      <c r="I67" s="250" t="s">
        <v>259</v>
      </c>
      <c r="J67" s="251"/>
      <c r="K67" s="251"/>
      <c r="L67" s="251"/>
      <c r="M67" s="251"/>
      <c r="N67" s="251"/>
      <c r="O67" s="251"/>
      <c r="P67" s="251"/>
      <c r="Q67" s="251"/>
      <c r="R67" s="251"/>
      <c r="S67" s="251"/>
      <c r="T67" s="251"/>
      <c r="U67" s="251"/>
      <c r="V67" s="251"/>
      <c r="W67" s="251"/>
      <c r="X67" s="251"/>
      <c r="Y67" s="251"/>
      <c r="Z67" s="251"/>
      <c r="AA67" s="251"/>
      <c r="AB67" s="316"/>
      <c r="AC67" s="65">
        <v>3</v>
      </c>
      <c r="AD67" s="65">
        <v>4</v>
      </c>
      <c r="AE67" s="65">
        <v>3</v>
      </c>
      <c r="AF67" s="204">
        <f t="shared" si="13"/>
        <v>15</v>
      </c>
      <c r="AG67" s="275" t="s">
        <v>148</v>
      </c>
      <c r="AH67" s="276"/>
      <c r="AI67" s="277"/>
      <c r="AJ67" s="250"/>
      <c r="AK67" s="251"/>
      <c r="AL67" s="316"/>
      <c r="AM67" s="278"/>
      <c r="AN67" s="276"/>
      <c r="AO67" s="338"/>
      <c r="AP67" s="337" t="s">
        <v>260</v>
      </c>
      <c r="AQ67" s="251"/>
      <c r="AR67" s="251"/>
      <c r="AS67" s="251"/>
      <c r="AT67" s="251"/>
      <c r="AU67" s="251"/>
      <c r="AV67" s="251"/>
      <c r="AW67" s="316"/>
      <c r="AX67" s="278" t="s">
        <v>261</v>
      </c>
      <c r="AY67" s="276"/>
      <c r="AZ67" s="276"/>
      <c r="BA67" s="276"/>
      <c r="BB67" s="276"/>
      <c r="BC67" s="276"/>
      <c r="BD67" s="276"/>
      <c r="BE67" s="276"/>
      <c r="BF67" s="278" t="s">
        <v>262</v>
      </c>
      <c r="BG67" s="276"/>
      <c r="BH67" s="276"/>
      <c r="BI67" s="276"/>
      <c r="BJ67" s="276"/>
      <c r="BK67" s="276"/>
      <c r="BL67" s="276"/>
      <c r="BM67" s="276"/>
      <c r="BN67" s="64">
        <v>2</v>
      </c>
      <c r="BO67" s="65">
        <v>4</v>
      </c>
      <c r="BP67" s="65">
        <v>2</v>
      </c>
      <c r="BQ67" s="75">
        <f t="shared" si="12"/>
        <v>10</v>
      </c>
      <c r="BR67" s="312"/>
    </row>
    <row r="68" spans="2:70" s="66" customFormat="1" ht="82.5" customHeight="1">
      <c r="B68" s="383"/>
      <c r="C68" s="348"/>
      <c r="D68" s="349"/>
      <c r="E68" s="349"/>
      <c r="F68" s="349"/>
      <c r="G68" s="349"/>
      <c r="H68" s="350"/>
      <c r="I68" s="250" t="s">
        <v>263</v>
      </c>
      <c r="J68" s="251"/>
      <c r="K68" s="251"/>
      <c r="L68" s="251"/>
      <c r="M68" s="251"/>
      <c r="N68" s="251"/>
      <c r="O68" s="251"/>
      <c r="P68" s="251"/>
      <c r="Q68" s="251"/>
      <c r="R68" s="251"/>
      <c r="S68" s="251"/>
      <c r="T68" s="251"/>
      <c r="U68" s="251"/>
      <c r="V68" s="251"/>
      <c r="W68" s="251"/>
      <c r="X68" s="251"/>
      <c r="Y68" s="251"/>
      <c r="Z68" s="251"/>
      <c r="AA68" s="251"/>
      <c r="AB68" s="316"/>
      <c r="AC68" s="65">
        <v>3</v>
      </c>
      <c r="AD68" s="65">
        <v>2</v>
      </c>
      <c r="AE68" s="65">
        <v>2</v>
      </c>
      <c r="AF68" s="204">
        <f t="shared" si="13"/>
        <v>8</v>
      </c>
      <c r="AG68" s="275" t="s">
        <v>148</v>
      </c>
      <c r="AH68" s="276"/>
      <c r="AI68" s="277"/>
      <c r="AJ68" s="250"/>
      <c r="AK68" s="251"/>
      <c r="AL68" s="316"/>
      <c r="AM68" s="278"/>
      <c r="AN68" s="276"/>
      <c r="AO68" s="338"/>
      <c r="AP68" s="337" t="s">
        <v>215</v>
      </c>
      <c r="AQ68" s="251"/>
      <c r="AR68" s="251"/>
      <c r="AS68" s="251"/>
      <c r="AT68" s="251"/>
      <c r="AU68" s="251"/>
      <c r="AV68" s="251"/>
      <c r="AW68" s="316"/>
      <c r="AX68" s="278"/>
      <c r="AY68" s="276"/>
      <c r="AZ68" s="276"/>
      <c r="BA68" s="276"/>
      <c r="BB68" s="276"/>
      <c r="BC68" s="276"/>
      <c r="BD68" s="276"/>
      <c r="BE68" s="276"/>
      <c r="BF68" s="278" t="s">
        <v>264</v>
      </c>
      <c r="BG68" s="276"/>
      <c r="BH68" s="276"/>
      <c r="BI68" s="276"/>
      <c r="BJ68" s="276"/>
      <c r="BK68" s="276"/>
      <c r="BL68" s="276"/>
      <c r="BM68" s="276"/>
      <c r="BN68" s="64">
        <v>2</v>
      </c>
      <c r="BO68" s="65">
        <v>2</v>
      </c>
      <c r="BP68" s="65">
        <v>2</v>
      </c>
      <c r="BQ68" s="75">
        <f t="shared" si="12"/>
        <v>6</v>
      </c>
      <c r="BR68" s="312"/>
    </row>
    <row r="69" spans="2:70" s="66" customFormat="1" ht="82.5" customHeight="1">
      <c r="B69" s="383"/>
      <c r="C69" s="348"/>
      <c r="D69" s="349"/>
      <c r="E69" s="349"/>
      <c r="F69" s="349"/>
      <c r="G69" s="349"/>
      <c r="H69" s="350"/>
      <c r="I69" s="250" t="s">
        <v>265</v>
      </c>
      <c r="J69" s="251"/>
      <c r="K69" s="251"/>
      <c r="L69" s="251"/>
      <c r="M69" s="251"/>
      <c r="N69" s="251"/>
      <c r="O69" s="251"/>
      <c r="P69" s="251"/>
      <c r="Q69" s="251"/>
      <c r="R69" s="251"/>
      <c r="S69" s="251"/>
      <c r="T69" s="251"/>
      <c r="U69" s="251"/>
      <c r="V69" s="251"/>
      <c r="W69" s="251"/>
      <c r="X69" s="251"/>
      <c r="Y69" s="251"/>
      <c r="Z69" s="251"/>
      <c r="AA69" s="251"/>
      <c r="AB69" s="316"/>
      <c r="AC69" s="65">
        <v>3</v>
      </c>
      <c r="AD69" s="65">
        <v>3</v>
      </c>
      <c r="AE69" s="65">
        <v>2</v>
      </c>
      <c r="AF69" s="204">
        <f t="shared" si="13"/>
        <v>11</v>
      </c>
      <c r="AG69" s="275" t="s">
        <v>148</v>
      </c>
      <c r="AH69" s="276"/>
      <c r="AI69" s="277"/>
      <c r="AJ69" s="250"/>
      <c r="AK69" s="251"/>
      <c r="AL69" s="316"/>
      <c r="AM69" s="278"/>
      <c r="AN69" s="276"/>
      <c r="AO69" s="338"/>
      <c r="AP69" s="337"/>
      <c r="AQ69" s="251"/>
      <c r="AR69" s="251"/>
      <c r="AS69" s="251"/>
      <c r="AT69" s="251"/>
      <c r="AU69" s="251"/>
      <c r="AV69" s="251"/>
      <c r="AW69" s="316"/>
      <c r="AX69" s="251" t="s">
        <v>266</v>
      </c>
      <c r="AY69" s="251"/>
      <c r="AZ69" s="251"/>
      <c r="BA69" s="251"/>
      <c r="BB69" s="251"/>
      <c r="BC69" s="251"/>
      <c r="BD69" s="251"/>
      <c r="BE69" s="316"/>
      <c r="BF69" s="278" t="s">
        <v>267</v>
      </c>
      <c r="BG69" s="276"/>
      <c r="BH69" s="276"/>
      <c r="BI69" s="276"/>
      <c r="BJ69" s="276"/>
      <c r="BK69" s="276"/>
      <c r="BL69" s="276"/>
      <c r="BM69" s="276"/>
      <c r="BN69" s="64">
        <v>2</v>
      </c>
      <c r="BO69" s="65">
        <v>3</v>
      </c>
      <c r="BP69" s="65">
        <v>2</v>
      </c>
      <c r="BQ69" s="75">
        <f t="shared" si="12"/>
        <v>8</v>
      </c>
      <c r="BR69" s="312"/>
    </row>
    <row r="70" spans="2:70" s="66" customFormat="1" ht="118.5" customHeight="1">
      <c r="B70" s="383"/>
      <c r="C70" s="348"/>
      <c r="D70" s="349"/>
      <c r="E70" s="349"/>
      <c r="F70" s="349"/>
      <c r="G70" s="349"/>
      <c r="H70" s="350"/>
      <c r="I70" s="250" t="s">
        <v>268</v>
      </c>
      <c r="J70" s="251"/>
      <c r="K70" s="251"/>
      <c r="L70" s="251"/>
      <c r="M70" s="251"/>
      <c r="N70" s="251"/>
      <c r="O70" s="251"/>
      <c r="P70" s="251"/>
      <c r="Q70" s="251"/>
      <c r="R70" s="251"/>
      <c r="S70" s="251"/>
      <c r="T70" s="251"/>
      <c r="U70" s="251"/>
      <c r="V70" s="251"/>
      <c r="W70" s="251"/>
      <c r="X70" s="251"/>
      <c r="Y70" s="251"/>
      <c r="Z70" s="251"/>
      <c r="AA70" s="251"/>
      <c r="AB70" s="316"/>
      <c r="AC70" s="65">
        <v>3</v>
      </c>
      <c r="AD70" s="65">
        <v>5</v>
      </c>
      <c r="AE70" s="65">
        <v>4</v>
      </c>
      <c r="AF70" s="204">
        <f t="shared" si="13"/>
        <v>19</v>
      </c>
      <c r="AG70" s="275" t="s">
        <v>148</v>
      </c>
      <c r="AH70" s="276"/>
      <c r="AI70" s="277"/>
      <c r="AJ70" s="250"/>
      <c r="AK70" s="251"/>
      <c r="AL70" s="316"/>
      <c r="AM70" s="278"/>
      <c r="AN70" s="276"/>
      <c r="AO70" s="338"/>
      <c r="AP70" s="337"/>
      <c r="AQ70" s="251"/>
      <c r="AR70" s="251"/>
      <c r="AS70" s="251"/>
      <c r="AT70" s="251"/>
      <c r="AU70" s="251"/>
      <c r="AV70" s="251"/>
      <c r="AW70" s="316"/>
      <c r="AX70" s="278" t="s">
        <v>269</v>
      </c>
      <c r="AY70" s="276"/>
      <c r="AZ70" s="276"/>
      <c r="BA70" s="276"/>
      <c r="BB70" s="276"/>
      <c r="BC70" s="276"/>
      <c r="BD70" s="276"/>
      <c r="BE70" s="276"/>
      <c r="BF70" s="278" t="s">
        <v>270</v>
      </c>
      <c r="BG70" s="276"/>
      <c r="BH70" s="276"/>
      <c r="BI70" s="276"/>
      <c r="BJ70" s="276"/>
      <c r="BK70" s="276"/>
      <c r="BL70" s="276"/>
      <c r="BM70" s="276"/>
      <c r="BN70" s="64">
        <v>2</v>
      </c>
      <c r="BO70" s="65">
        <v>4</v>
      </c>
      <c r="BP70" s="49">
        <v>3</v>
      </c>
      <c r="BQ70" s="75">
        <f t="shared" si="12"/>
        <v>11</v>
      </c>
      <c r="BR70" s="312"/>
    </row>
    <row r="71" spans="2:70" s="66" customFormat="1" ht="82.5" customHeight="1">
      <c r="B71" s="383"/>
      <c r="C71" s="348"/>
      <c r="D71" s="349"/>
      <c r="E71" s="349"/>
      <c r="F71" s="349"/>
      <c r="G71" s="349"/>
      <c r="H71" s="350"/>
      <c r="I71" s="250" t="s">
        <v>271</v>
      </c>
      <c r="J71" s="251"/>
      <c r="K71" s="251"/>
      <c r="L71" s="251"/>
      <c r="M71" s="251"/>
      <c r="N71" s="251"/>
      <c r="O71" s="251"/>
      <c r="P71" s="251"/>
      <c r="Q71" s="251"/>
      <c r="R71" s="251"/>
      <c r="S71" s="251"/>
      <c r="T71" s="251"/>
      <c r="U71" s="251"/>
      <c r="V71" s="251"/>
      <c r="W71" s="251"/>
      <c r="X71" s="251"/>
      <c r="Y71" s="251"/>
      <c r="Z71" s="251"/>
      <c r="AA71" s="251"/>
      <c r="AB71" s="316"/>
      <c r="AC71" s="65">
        <v>3</v>
      </c>
      <c r="AD71" s="65">
        <v>3</v>
      </c>
      <c r="AE71" s="65">
        <v>2</v>
      </c>
      <c r="AF71" s="204">
        <f t="shared" si="13"/>
        <v>11</v>
      </c>
      <c r="AG71" s="275" t="s">
        <v>148</v>
      </c>
      <c r="AH71" s="276"/>
      <c r="AI71" s="277"/>
      <c r="AJ71" s="250"/>
      <c r="AK71" s="251"/>
      <c r="AL71" s="316"/>
      <c r="AM71" s="278"/>
      <c r="AN71" s="276"/>
      <c r="AO71" s="338"/>
      <c r="AP71" s="337" t="s">
        <v>272</v>
      </c>
      <c r="AQ71" s="251"/>
      <c r="AR71" s="251"/>
      <c r="AS71" s="251"/>
      <c r="AT71" s="251"/>
      <c r="AU71" s="251"/>
      <c r="AV71" s="251"/>
      <c r="AW71" s="316"/>
      <c r="AX71" s="251" t="s">
        <v>266</v>
      </c>
      <c r="AY71" s="251"/>
      <c r="AZ71" s="251"/>
      <c r="BA71" s="251"/>
      <c r="BB71" s="251"/>
      <c r="BC71" s="251"/>
      <c r="BD71" s="251"/>
      <c r="BE71" s="316"/>
      <c r="BF71" s="278" t="s">
        <v>273</v>
      </c>
      <c r="BG71" s="276"/>
      <c r="BH71" s="276"/>
      <c r="BI71" s="276"/>
      <c r="BJ71" s="276"/>
      <c r="BK71" s="276"/>
      <c r="BL71" s="276"/>
      <c r="BM71" s="276"/>
      <c r="BN71" s="64">
        <v>2</v>
      </c>
      <c r="BO71" s="65">
        <v>2</v>
      </c>
      <c r="BP71" s="65">
        <v>2</v>
      </c>
      <c r="BQ71" s="75">
        <f t="shared" si="12"/>
        <v>6</v>
      </c>
      <c r="BR71" s="312"/>
    </row>
    <row r="72" spans="2:70" s="66" customFormat="1" ht="127.5" customHeight="1">
      <c r="B72" s="383"/>
      <c r="C72" s="348"/>
      <c r="D72" s="349"/>
      <c r="E72" s="349"/>
      <c r="F72" s="349"/>
      <c r="G72" s="349"/>
      <c r="H72" s="350"/>
      <c r="I72" s="250" t="s">
        <v>274</v>
      </c>
      <c r="J72" s="251"/>
      <c r="K72" s="251"/>
      <c r="L72" s="251"/>
      <c r="M72" s="251"/>
      <c r="N72" s="251"/>
      <c r="O72" s="251"/>
      <c r="P72" s="251"/>
      <c r="Q72" s="251"/>
      <c r="R72" s="251"/>
      <c r="S72" s="251"/>
      <c r="T72" s="251"/>
      <c r="U72" s="251"/>
      <c r="V72" s="251"/>
      <c r="W72" s="251"/>
      <c r="X72" s="251"/>
      <c r="Y72" s="251"/>
      <c r="Z72" s="251"/>
      <c r="AA72" s="251"/>
      <c r="AB72" s="316"/>
      <c r="AC72" s="65">
        <v>3</v>
      </c>
      <c r="AD72" s="65">
        <v>4</v>
      </c>
      <c r="AE72" s="65">
        <v>2</v>
      </c>
      <c r="AF72" s="204">
        <f t="shared" si="13"/>
        <v>14</v>
      </c>
      <c r="AG72" s="275" t="s">
        <v>148</v>
      </c>
      <c r="AH72" s="276"/>
      <c r="AI72" s="277"/>
      <c r="AJ72" s="250"/>
      <c r="AK72" s="251"/>
      <c r="AL72" s="316"/>
      <c r="AM72" s="278"/>
      <c r="AN72" s="276"/>
      <c r="AO72" s="338"/>
      <c r="AP72" s="337" t="s">
        <v>260</v>
      </c>
      <c r="AQ72" s="251"/>
      <c r="AR72" s="251"/>
      <c r="AS72" s="251"/>
      <c r="AT72" s="251"/>
      <c r="AU72" s="251"/>
      <c r="AV72" s="251"/>
      <c r="AW72" s="316"/>
      <c r="AX72" s="278" t="s">
        <v>256</v>
      </c>
      <c r="AY72" s="276"/>
      <c r="AZ72" s="276"/>
      <c r="BA72" s="276"/>
      <c r="BB72" s="276"/>
      <c r="BC72" s="276"/>
      <c r="BD72" s="276"/>
      <c r="BE72" s="276"/>
      <c r="BF72" s="278" t="s">
        <v>275</v>
      </c>
      <c r="BG72" s="276"/>
      <c r="BH72" s="276"/>
      <c r="BI72" s="276"/>
      <c r="BJ72" s="276"/>
      <c r="BK72" s="276"/>
      <c r="BL72" s="276"/>
      <c r="BM72" s="276"/>
      <c r="BN72" s="64">
        <v>2</v>
      </c>
      <c r="BO72" s="65">
        <v>3</v>
      </c>
      <c r="BP72" s="65">
        <v>2</v>
      </c>
      <c r="BQ72" s="75">
        <f t="shared" si="12"/>
        <v>8</v>
      </c>
      <c r="BR72" s="312"/>
    </row>
    <row r="73" spans="2:70" s="66" customFormat="1" ht="127.5" customHeight="1">
      <c r="B73" s="383"/>
      <c r="C73" s="348"/>
      <c r="D73" s="349"/>
      <c r="E73" s="349"/>
      <c r="F73" s="349"/>
      <c r="G73" s="349"/>
      <c r="H73" s="350"/>
      <c r="I73" s="296" t="s">
        <v>276</v>
      </c>
      <c r="J73" s="297"/>
      <c r="K73" s="297"/>
      <c r="L73" s="297"/>
      <c r="M73" s="297"/>
      <c r="N73" s="297"/>
      <c r="O73" s="297"/>
      <c r="P73" s="297"/>
      <c r="Q73" s="297"/>
      <c r="R73" s="297"/>
      <c r="S73" s="297"/>
      <c r="T73" s="297"/>
      <c r="U73" s="297"/>
      <c r="V73" s="297"/>
      <c r="W73" s="297"/>
      <c r="X73" s="297"/>
      <c r="Y73" s="297"/>
      <c r="Z73" s="297"/>
      <c r="AA73" s="297"/>
      <c r="AB73" s="440"/>
      <c r="AC73" s="98">
        <v>3</v>
      </c>
      <c r="AD73" s="98">
        <v>4</v>
      </c>
      <c r="AE73" s="98">
        <v>2</v>
      </c>
      <c r="AF73" s="63">
        <f t="shared" si="13"/>
        <v>14</v>
      </c>
      <c r="AG73" s="354" t="s">
        <v>148</v>
      </c>
      <c r="AH73" s="300"/>
      <c r="AI73" s="301"/>
      <c r="AJ73" s="296"/>
      <c r="AK73" s="297"/>
      <c r="AL73" s="440"/>
      <c r="AM73" s="299"/>
      <c r="AN73" s="300"/>
      <c r="AO73" s="438"/>
      <c r="AP73" s="439" t="s">
        <v>260</v>
      </c>
      <c r="AQ73" s="297"/>
      <c r="AR73" s="297"/>
      <c r="AS73" s="297"/>
      <c r="AT73" s="297"/>
      <c r="AU73" s="297"/>
      <c r="AV73" s="297"/>
      <c r="AW73" s="440"/>
      <c r="AX73" s="278" t="s">
        <v>256</v>
      </c>
      <c r="AY73" s="276"/>
      <c r="AZ73" s="276"/>
      <c r="BA73" s="276"/>
      <c r="BB73" s="276"/>
      <c r="BC73" s="276"/>
      <c r="BD73" s="276"/>
      <c r="BE73" s="276"/>
      <c r="BF73" s="278" t="s">
        <v>277</v>
      </c>
      <c r="BG73" s="276"/>
      <c r="BH73" s="276"/>
      <c r="BI73" s="276"/>
      <c r="BJ73" s="276"/>
      <c r="BK73" s="276"/>
      <c r="BL73" s="276"/>
      <c r="BM73" s="338"/>
      <c r="BN73" s="61">
        <v>2</v>
      </c>
      <c r="BO73" s="62">
        <v>3</v>
      </c>
      <c r="BP73" s="65">
        <v>2</v>
      </c>
      <c r="BQ73" s="75">
        <f t="shared" si="12"/>
        <v>8</v>
      </c>
      <c r="BR73" s="312"/>
    </row>
    <row r="74" spans="2:70" s="66" customFormat="1" ht="127.5" customHeight="1">
      <c r="B74" s="383"/>
      <c r="C74" s="348"/>
      <c r="D74" s="349"/>
      <c r="E74" s="349"/>
      <c r="F74" s="349"/>
      <c r="G74" s="349"/>
      <c r="H74" s="350"/>
      <c r="I74" s="296" t="s">
        <v>278</v>
      </c>
      <c r="J74" s="297"/>
      <c r="K74" s="297"/>
      <c r="L74" s="297"/>
      <c r="M74" s="297"/>
      <c r="N74" s="297"/>
      <c r="O74" s="297"/>
      <c r="P74" s="297"/>
      <c r="Q74" s="297"/>
      <c r="R74" s="297"/>
      <c r="S74" s="297"/>
      <c r="T74" s="297"/>
      <c r="U74" s="297"/>
      <c r="V74" s="297"/>
      <c r="W74" s="297"/>
      <c r="X74" s="297"/>
      <c r="Y74" s="297"/>
      <c r="Z74" s="297"/>
      <c r="AA74" s="297"/>
      <c r="AB74" s="440"/>
      <c r="AC74" s="65">
        <v>3</v>
      </c>
      <c r="AD74" s="65">
        <v>3</v>
      </c>
      <c r="AE74" s="65">
        <v>2</v>
      </c>
      <c r="AF74" s="63">
        <f t="shared" si="13"/>
        <v>11</v>
      </c>
      <c r="AG74" s="354" t="s">
        <v>148</v>
      </c>
      <c r="AH74" s="300"/>
      <c r="AI74" s="301"/>
      <c r="AJ74" s="296"/>
      <c r="AK74" s="297"/>
      <c r="AL74" s="440"/>
      <c r="AM74" s="299"/>
      <c r="AN74" s="300"/>
      <c r="AO74" s="438"/>
      <c r="AP74" s="439" t="s">
        <v>279</v>
      </c>
      <c r="AQ74" s="297"/>
      <c r="AR74" s="297"/>
      <c r="AS74" s="297"/>
      <c r="AT74" s="297"/>
      <c r="AU74" s="297"/>
      <c r="AV74" s="297"/>
      <c r="AW74" s="440"/>
      <c r="AX74" s="297"/>
      <c r="AY74" s="297"/>
      <c r="AZ74" s="297"/>
      <c r="BA74" s="297"/>
      <c r="BB74" s="297"/>
      <c r="BC74" s="297"/>
      <c r="BD74" s="297"/>
      <c r="BE74" s="440"/>
      <c r="BF74" s="278" t="s">
        <v>280</v>
      </c>
      <c r="BG74" s="276"/>
      <c r="BH74" s="276"/>
      <c r="BI74" s="276"/>
      <c r="BJ74" s="276"/>
      <c r="BK74" s="276"/>
      <c r="BL74" s="276"/>
      <c r="BM74" s="338"/>
      <c r="BN74" s="61">
        <v>2</v>
      </c>
      <c r="BO74" s="65">
        <v>2</v>
      </c>
      <c r="BP74" s="65">
        <v>2</v>
      </c>
      <c r="BQ74" s="75">
        <f t="shared" si="12"/>
        <v>6</v>
      </c>
      <c r="BR74" s="312"/>
    </row>
    <row r="75" spans="2:70" s="66" customFormat="1" ht="97.5" customHeight="1" thickBot="1">
      <c r="B75" s="383"/>
      <c r="C75" s="282"/>
      <c r="D75" s="283"/>
      <c r="E75" s="283"/>
      <c r="F75" s="283"/>
      <c r="G75" s="283"/>
      <c r="H75" s="284"/>
      <c r="I75" s="554" t="s">
        <v>281</v>
      </c>
      <c r="J75" s="555"/>
      <c r="K75" s="555"/>
      <c r="L75" s="555"/>
      <c r="M75" s="555"/>
      <c r="N75" s="555"/>
      <c r="O75" s="555"/>
      <c r="P75" s="555"/>
      <c r="Q75" s="555"/>
      <c r="R75" s="555"/>
      <c r="S75" s="555"/>
      <c r="T75" s="555"/>
      <c r="U75" s="555"/>
      <c r="V75" s="555"/>
      <c r="W75" s="555"/>
      <c r="X75" s="555"/>
      <c r="Y75" s="555"/>
      <c r="Z75" s="555"/>
      <c r="AA75" s="555"/>
      <c r="AB75" s="555"/>
      <c r="AC75" s="555"/>
      <c r="AD75" s="555"/>
      <c r="AE75" s="555"/>
      <c r="AF75" s="555"/>
      <c r="AG75" s="555"/>
      <c r="AH75" s="555"/>
      <c r="AI75" s="555"/>
      <c r="AJ75" s="555"/>
      <c r="AK75" s="555"/>
      <c r="AL75" s="555"/>
      <c r="AM75" s="555"/>
      <c r="AN75" s="555"/>
      <c r="AO75" s="555"/>
      <c r="AP75" s="555"/>
      <c r="AQ75" s="555"/>
      <c r="AR75" s="555"/>
      <c r="AS75" s="555"/>
      <c r="AT75" s="555"/>
      <c r="AU75" s="555"/>
      <c r="AV75" s="555"/>
      <c r="AW75" s="555"/>
      <c r="AX75" s="555"/>
      <c r="AY75" s="555"/>
      <c r="AZ75" s="555"/>
      <c r="BA75" s="555"/>
      <c r="BB75" s="555"/>
      <c r="BC75" s="555"/>
      <c r="BD75" s="555"/>
      <c r="BE75" s="555"/>
      <c r="BF75" s="555"/>
      <c r="BG75" s="555"/>
      <c r="BH75" s="555"/>
      <c r="BI75" s="555"/>
      <c r="BJ75" s="555"/>
      <c r="BK75" s="555"/>
      <c r="BL75" s="555"/>
      <c r="BM75" s="555"/>
      <c r="BN75" s="555"/>
      <c r="BO75" s="555"/>
      <c r="BP75" s="555"/>
      <c r="BQ75" s="556"/>
      <c r="BR75" s="312"/>
    </row>
    <row r="76" spans="2:70" s="66" customFormat="1" ht="82.5" customHeight="1" thickTop="1">
      <c r="B76" s="383"/>
      <c r="C76" s="279" t="s">
        <v>282</v>
      </c>
      <c r="D76" s="280"/>
      <c r="E76" s="280"/>
      <c r="F76" s="280"/>
      <c r="G76" s="280"/>
      <c r="H76" s="281"/>
      <c r="I76" s="247" t="s">
        <v>283</v>
      </c>
      <c r="J76" s="248"/>
      <c r="K76" s="248"/>
      <c r="L76" s="248"/>
      <c r="M76" s="248"/>
      <c r="N76" s="248"/>
      <c r="O76" s="248"/>
      <c r="P76" s="248"/>
      <c r="Q76" s="248"/>
      <c r="R76" s="248"/>
      <c r="S76" s="248"/>
      <c r="T76" s="248"/>
      <c r="U76" s="248"/>
      <c r="V76" s="248"/>
      <c r="W76" s="248"/>
      <c r="X76" s="248"/>
      <c r="Y76" s="248"/>
      <c r="Z76" s="248"/>
      <c r="AA76" s="248"/>
      <c r="AB76" s="248"/>
      <c r="AC76" s="49">
        <v>3</v>
      </c>
      <c r="AD76" s="138">
        <v>4</v>
      </c>
      <c r="AE76" s="49">
        <v>3</v>
      </c>
      <c r="AF76" s="170">
        <f t="shared" ref="AF76:AF82" si="14">PRODUCT(AC76:AD76)+AE76</f>
        <v>15</v>
      </c>
      <c r="AG76" s="244" t="s">
        <v>284</v>
      </c>
      <c r="AH76" s="245"/>
      <c r="AI76" s="246"/>
      <c r="AJ76" s="247"/>
      <c r="AK76" s="248"/>
      <c r="AL76" s="249"/>
      <c r="AM76" s="513"/>
      <c r="AN76" s="245"/>
      <c r="AO76" s="547"/>
      <c r="AP76" s="548" t="s">
        <v>182</v>
      </c>
      <c r="AQ76" s="248"/>
      <c r="AR76" s="248"/>
      <c r="AS76" s="248"/>
      <c r="AT76" s="248"/>
      <c r="AU76" s="248"/>
      <c r="AV76" s="248"/>
      <c r="AW76" s="249"/>
      <c r="AX76" s="513" t="s">
        <v>285</v>
      </c>
      <c r="AY76" s="245"/>
      <c r="AZ76" s="245"/>
      <c r="BA76" s="245"/>
      <c r="BB76" s="245"/>
      <c r="BC76" s="245"/>
      <c r="BD76" s="245"/>
      <c r="BE76" s="246"/>
      <c r="BF76" s="513" t="s">
        <v>286</v>
      </c>
      <c r="BG76" s="245"/>
      <c r="BH76" s="245"/>
      <c r="BI76" s="245"/>
      <c r="BJ76" s="245"/>
      <c r="BK76" s="245"/>
      <c r="BL76" s="245"/>
      <c r="BM76" s="245"/>
      <c r="BN76" s="77">
        <v>2</v>
      </c>
      <c r="BO76" s="73">
        <v>3</v>
      </c>
      <c r="BP76" s="73">
        <v>3</v>
      </c>
      <c r="BQ76" s="203">
        <f t="shared" si="12"/>
        <v>9</v>
      </c>
      <c r="BR76" s="312"/>
    </row>
    <row r="77" spans="2:70" s="66" customFormat="1" ht="82.5" customHeight="1">
      <c r="B77" s="383"/>
      <c r="C77" s="348"/>
      <c r="D77" s="349"/>
      <c r="E77" s="349"/>
      <c r="F77" s="349"/>
      <c r="G77" s="349"/>
      <c r="H77" s="350"/>
      <c r="I77" s="250" t="s">
        <v>288</v>
      </c>
      <c r="J77" s="251"/>
      <c r="K77" s="251"/>
      <c r="L77" s="251"/>
      <c r="M77" s="251"/>
      <c r="N77" s="251"/>
      <c r="O77" s="251"/>
      <c r="P77" s="251"/>
      <c r="Q77" s="251"/>
      <c r="R77" s="251"/>
      <c r="S77" s="251"/>
      <c r="T77" s="251"/>
      <c r="U77" s="251"/>
      <c r="V77" s="251"/>
      <c r="W77" s="251"/>
      <c r="X77" s="251"/>
      <c r="Y77" s="251"/>
      <c r="Z77" s="251"/>
      <c r="AA77" s="251"/>
      <c r="AB77" s="251"/>
      <c r="AC77" s="49">
        <v>3</v>
      </c>
      <c r="AD77" s="65">
        <v>4</v>
      </c>
      <c r="AE77" s="49">
        <v>3</v>
      </c>
      <c r="AF77" s="204">
        <f t="shared" si="14"/>
        <v>15</v>
      </c>
      <c r="AG77" s="268" t="s">
        <v>284</v>
      </c>
      <c r="AH77" s="269"/>
      <c r="AI77" s="270"/>
      <c r="AJ77" s="250"/>
      <c r="AK77" s="251"/>
      <c r="AL77" s="316"/>
      <c r="AM77" s="278"/>
      <c r="AN77" s="276"/>
      <c r="AO77" s="338"/>
      <c r="AP77" s="337"/>
      <c r="AQ77" s="251"/>
      <c r="AR77" s="251"/>
      <c r="AS77" s="251"/>
      <c r="AT77" s="251"/>
      <c r="AU77" s="251"/>
      <c r="AV77" s="251"/>
      <c r="AW77" s="316"/>
      <c r="AX77" s="278" t="s">
        <v>285</v>
      </c>
      <c r="AY77" s="276"/>
      <c r="AZ77" s="276"/>
      <c r="BA77" s="276"/>
      <c r="BB77" s="276"/>
      <c r="BC77" s="276"/>
      <c r="BD77" s="276"/>
      <c r="BE77" s="277"/>
      <c r="BF77" s="278" t="s">
        <v>290</v>
      </c>
      <c r="BG77" s="276"/>
      <c r="BH77" s="276"/>
      <c r="BI77" s="276"/>
      <c r="BJ77" s="276"/>
      <c r="BK77" s="276"/>
      <c r="BL77" s="276"/>
      <c r="BM77" s="276"/>
      <c r="BN77" s="64">
        <v>2</v>
      </c>
      <c r="BO77" s="65">
        <v>2</v>
      </c>
      <c r="BP77" s="65">
        <v>2</v>
      </c>
      <c r="BQ77" s="75">
        <f t="shared" si="12"/>
        <v>6</v>
      </c>
      <c r="BR77" s="312"/>
    </row>
    <row r="78" spans="2:70" s="66" customFormat="1" ht="82.5" customHeight="1">
      <c r="B78" s="383"/>
      <c r="C78" s="348"/>
      <c r="D78" s="349"/>
      <c r="E78" s="349"/>
      <c r="F78" s="349"/>
      <c r="G78" s="349"/>
      <c r="H78" s="350"/>
      <c r="I78" s="291" t="s">
        <v>291</v>
      </c>
      <c r="J78" s="292"/>
      <c r="K78" s="292"/>
      <c r="L78" s="292"/>
      <c r="M78" s="292"/>
      <c r="N78" s="292"/>
      <c r="O78" s="292"/>
      <c r="P78" s="292"/>
      <c r="Q78" s="292"/>
      <c r="R78" s="292"/>
      <c r="S78" s="292"/>
      <c r="T78" s="292"/>
      <c r="U78" s="292"/>
      <c r="V78" s="292"/>
      <c r="W78" s="292"/>
      <c r="X78" s="292"/>
      <c r="Y78" s="292"/>
      <c r="Z78" s="292"/>
      <c r="AA78" s="292"/>
      <c r="AB78" s="292"/>
      <c r="AC78" s="49">
        <v>3</v>
      </c>
      <c r="AD78" s="49">
        <v>3</v>
      </c>
      <c r="AE78" s="65">
        <v>2</v>
      </c>
      <c r="AF78" s="204">
        <f t="shared" si="14"/>
        <v>11</v>
      </c>
      <c r="AG78" s="275" t="s">
        <v>284</v>
      </c>
      <c r="AH78" s="276"/>
      <c r="AI78" s="277"/>
      <c r="AJ78" s="250"/>
      <c r="AK78" s="251"/>
      <c r="AL78" s="316"/>
      <c r="AM78" s="278"/>
      <c r="AN78" s="276"/>
      <c r="AO78" s="338"/>
      <c r="AP78" s="337" t="s">
        <v>292</v>
      </c>
      <c r="AQ78" s="251"/>
      <c r="AR78" s="251"/>
      <c r="AS78" s="251"/>
      <c r="AT78" s="251"/>
      <c r="AU78" s="251"/>
      <c r="AV78" s="251"/>
      <c r="AW78" s="316"/>
      <c r="AX78" s="278"/>
      <c r="AY78" s="276"/>
      <c r="AZ78" s="276"/>
      <c r="BA78" s="276"/>
      <c r="BB78" s="276"/>
      <c r="BC78" s="276"/>
      <c r="BD78" s="276"/>
      <c r="BE78" s="277"/>
      <c r="BF78" s="278" t="s">
        <v>293</v>
      </c>
      <c r="BG78" s="276"/>
      <c r="BH78" s="276"/>
      <c r="BI78" s="276"/>
      <c r="BJ78" s="276"/>
      <c r="BK78" s="276"/>
      <c r="BL78" s="276"/>
      <c r="BM78" s="276"/>
      <c r="BN78" s="64">
        <v>2</v>
      </c>
      <c r="BO78" s="65">
        <v>2</v>
      </c>
      <c r="BP78" s="65">
        <v>2</v>
      </c>
      <c r="BQ78" s="75">
        <f t="shared" si="12"/>
        <v>6</v>
      </c>
      <c r="BR78" s="312"/>
    </row>
    <row r="79" spans="2:70" s="66" customFormat="1" ht="82.5" customHeight="1">
      <c r="B79" s="383"/>
      <c r="C79" s="348"/>
      <c r="D79" s="349"/>
      <c r="E79" s="349"/>
      <c r="F79" s="349"/>
      <c r="G79" s="349"/>
      <c r="H79" s="350"/>
      <c r="I79" s="250" t="s">
        <v>294</v>
      </c>
      <c r="J79" s="251"/>
      <c r="K79" s="251"/>
      <c r="L79" s="251"/>
      <c r="M79" s="251"/>
      <c r="N79" s="251"/>
      <c r="O79" s="251"/>
      <c r="P79" s="251"/>
      <c r="Q79" s="251"/>
      <c r="R79" s="251"/>
      <c r="S79" s="251"/>
      <c r="T79" s="251"/>
      <c r="U79" s="251"/>
      <c r="V79" s="251"/>
      <c r="W79" s="251"/>
      <c r="X79" s="251"/>
      <c r="Y79" s="251"/>
      <c r="Z79" s="251"/>
      <c r="AA79" s="251"/>
      <c r="AB79" s="316"/>
      <c r="AC79" s="65">
        <v>2</v>
      </c>
      <c r="AD79" s="65">
        <v>4</v>
      </c>
      <c r="AE79" s="65">
        <v>2</v>
      </c>
      <c r="AF79" s="204">
        <f t="shared" si="14"/>
        <v>10</v>
      </c>
      <c r="AG79" s="275" t="s">
        <v>284</v>
      </c>
      <c r="AH79" s="276"/>
      <c r="AI79" s="277"/>
      <c r="AJ79" s="250"/>
      <c r="AK79" s="251"/>
      <c r="AL79" s="316"/>
      <c r="AM79" s="278"/>
      <c r="AN79" s="276"/>
      <c r="AO79" s="338"/>
      <c r="AP79" s="337"/>
      <c r="AQ79" s="251"/>
      <c r="AR79" s="251"/>
      <c r="AS79" s="251"/>
      <c r="AT79" s="251"/>
      <c r="AU79" s="251"/>
      <c r="AV79" s="251"/>
      <c r="AW79" s="316"/>
      <c r="AX79" s="278"/>
      <c r="AY79" s="276"/>
      <c r="AZ79" s="276"/>
      <c r="BA79" s="276"/>
      <c r="BB79" s="276"/>
      <c r="BC79" s="276"/>
      <c r="BD79" s="276"/>
      <c r="BE79" s="277"/>
      <c r="BF79" s="278" t="s">
        <v>295</v>
      </c>
      <c r="BG79" s="276"/>
      <c r="BH79" s="276"/>
      <c r="BI79" s="276"/>
      <c r="BJ79" s="276"/>
      <c r="BK79" s="276"/>
      <c r="BL79" s="276"/>
      <c r="BM79" s="276"/>
      <c r="BN79" s="64">
        <v>2</v>
      </c>
      <c r="BO79" s="65">
        <v>4</v>
      </c>
      <c r="BP79" s="49">
        <v>1</v>
      </c>
      <c r="BQ79" s="75">
        <f t="shared" si="12"/>
        <v>9</v>
      </c>
      <c r="BR79" s="312"/>
    </row>
    <row r="80" spans="2:70" s="66" customFormat="1" ht="82.5" customHeight="1">
      <c r="B80" s="383"/>
      <c r="C80" s="348"/>
      <c r="D80" s="349"/>
      <c r="E80" s="349"/>
      <c r="F80" s="349"/>
      <c r="G80" s="349"/>
      <c r="H80" s="350"/>
      <c r="I80" s="291" t="s">
        <v>296</v>
      </c>
      <c r="J80" s="292"/>
      <c r="K80" s="292"/>
      <c r="L80" s="292"/>
      <c r="M80" s="292"/>
      <c r="N80" s="292"/>
      <c r="O80" s="292"/>
      <c r="P80" s="292"/>
      <c r="Q80" s="292"/>
      <c r="R80" s="292"/>
      <c r="S80" s="292"/>
      <c r="T80" s="292"/>
      <c r="U80" s="292"/>
      <c r="V80" s="292"/>
      <c r="W80" s="292"/>
      <c r="X80" s="292"/>
      <c r="Y80" s="292"/>
      <c r="Z80" s="292"/>
      <c r="AA80" s="292"/>
      <c r="AB80" s="292"/>
      <c r="AC80" s="49">
        <v>3</v>
      </c>
      <c r="AD80" s="49">
        <v>3</v>
      </c>
      <c r="AE80" s="65">
        <v>2</v>
      </c>
      <c r="AF80" s="204">
        <f t="shared" si="14"/>
        <v>11</v>
      </c>
      <c r="AG80" s="275" t="s">
        <v>284</v>
      </c>
      <c r="AH80" s="276"/>
      <c r="AI80" s="277"/>
      <c r="AJ80" s="250"/>
      <c r="AK80" s="251"/>
      <c r="AL80" s="316"/>
      <c r="AM80" s="278"/>
      <c r="AN80" s="276"/>
      <c r="AO80" s="338"/>
      <c r="AP80" s="337" t="s">
        <v>215</v>
      </c>
      <c r="AQ80" s="251"/>
      <c r="AR80" s="251"/>
      <c r="AS80" s="251"/>
      <c r="AT80" s="251"/>
      <c r="AU80" s="251"/>
      <c r="AV80" s="251"/>
      <c r="AW80" s="316"/>
      <c r="AX80" s="278"/>
      <c r="AY80" s="276"/>
      <c r="AZ80" s="276"/>
      <c r="BA80" s="276"/>
      <c r="BB80" s="276"/>
      <c r="BC80" s="276"/>
      <c r="BD80" s="276"/>
      <c r="BE80" s="277"/>
      <c r="BF80" s="278" t="s">
        <v>297</v>
      </c>
      <c r="BG80" s="276"/>
      <c r="BH80" s="276"/>
      <c r="BI80" s="276"/>
      <c r="BJ80" s="276"/>
      <c r="BK80" s="276"/>
      <c r="BL80" s="276"/>
      <c r="BM80" s="276"/>
      <c r="BN80" s="64">
        <v>2</v>
      </c>
      <c r="BO80" s="65">
        <v>2</v>
      </c>
      <c r="BP80" s="65">
        <v>2</v>
      </c>
      <c r="BQ80" s="75">
        <f t="shared" si="12"/>
        <v>6</v>
      </c>
      <c r="BR80" s="312"/>
    </row>
    <row r="81" spans="2:70" s="66" customFormat="1" ht="82.5" customHeight="1">
      <c r="B81" s="383"/>
      <c r="C81" s="348"/>
      <c r="D81" s="349"/>
      <c r="E81" s="349"/>
      <c r="F81" s="349"/>
      <c r="G81" s="349"/>
      <c r="H81" s="350"/>
      <c r="I81" s="250" t="s">
        <v>298</v>
      </c>
      <c r="J81" s="251"/>
      <c r="K81" s="251"/>
      <c r="L81" s="251"/>
      <c r="M81" s="251"/>
      <c r="N81" s="251"/>
      <c r="O81" s="251"/>
      <c r="P81" s="251"/>
      <c r="Q81" s="251"/>
      <c r="R81" s="251"/>
      <c r="S81" s="251"/>
      <c r="T81" s="251"/>
      <c r="U81" s="251"/>
      <c r="V81" s="251"/>
      <c r="W81" s="251"/>
      <c r="X81" s="251"/>
      <c r="Y81" s="251"/>
      <c r="Z81" s="251"/>
      <c r="AA81" s="251"/>
      <c r="AB81" s="251"/>
      <c r="AC81" s="49">
        <v>3</v>
      </c>
      <c r="AD81" s="49">
        <v>3</v>
      </c>
      <c r="AE81" s="65">
        <v>2</v>
      </c>
      <c r="AF81" s="204">
        <f t="shared" si="14"/>
        <v>11</v>
      </c>
      <c r="AG81" s="275" t="s">
        <v>284</v>
      </c>
      <c r="AH81" s="276"/>
      <c r="AI81" s="277"/>
      <c r="AJ81" s="250"/>
      <c r="AK81" s="251"/>
      <c r="AL81" s="316"/>
      <c r="AM81" s="278"/>
      <c r="AN81" s="276"/>
      <c r="AO81" s="338"/>
      <c r="AP81" s="337" t="s">
        <v>292</v>
      </c>
      <c r="AQ81" s="251"/>
      <c r="AR81" s="251"/>
      <c r="AS81" s="251"/>
      <c r="AT81" s="251"/>
      <c r="AU81" s="251"/>
      <c r="AV81" s="251"/>
      <c r="AW81" s="316"/>
      <c r="AX81" s="278"/>
      <c r="AY81" s="276"/>
      <c r="AZ81" s="276"/>
      <c r="BA81" s="276"/>
      <c r="BB81" s="276"/>
      <c r="BC81" s="276"/>
      <c r="BD81" s="276"/>
      <c r="BE81" s="277"/>
      <c r="BF81" s="278" t="s">
        <v>299</v>
      </c>
      <c r="BG81" s="276"/>
      <c r="BH81" s="276"/>
      <c r="BI81" s="276"/>
      <c r="BJ81" s="276"/>
      <c r="BK81" s="276"/>
      <c r="BL81" s="276"/>
      <c r="BM81" s="276"/>
      <c r="BN81" s="64">
        <v>2</v>
      </c>
      <c r="BO81" s="65">
        <v>2</v>
      </c>
      <c r="BP81" s="65">
        <v>2</v>
      </c>
      <c r="BQ81" s="75">
        <f t="shared" si="12"/>
        <v>6</v>
      </c>
      <c r="BR81" s="312"/>
    </row>
    <row r="82" spans="2:70" s="66" customFormat="1" ht="133.5" customHeight="1">
      <c r="B82" s="383"/>
      <c r="C82" s="348"/>
      <c r="D82" s="349"/>
      <c r="E82" s="349"/>
      <c r="F82" s="349"/>
      <c r="G82" s="349"/>
      <c r="H82" s="350"/>
      <c r="I82" s="291" t="s">
        <v>300</v>
      </c>
      <c r="J82" s="292"/>
      <c r="K82" s="292"/>
      <c r="L82" s="292"/>
      <c r="M82" s="292"/>
      <c r="N82" s="292"/>
      <c r="O82" s="292"/>
      <c r="P82" s="292"/>
      <c r="Q82" s="292"/>
      <c r="R82" s="292"/>
      <c r="S82" s="292"/>
      <c r="T82" s="292"/>
      <c r="U82" s="292"/>
      <c r="V82" s="292"/>
      <c r="W82" s="292"/>
      <c r="X82" s="292"/>
      <c r="Y82" s="292"/>
      <c r="Z82" s="292"/>
      <c r="AA82" s="292"/>
      <c r="AB82" s="292"/>
      <c r="AC82" s="65">
        <v>2</v>
      </c>
      <c r="AD82" s="65">
        <v>4</v>
      </c>
      <c r="AE82" s="49">
        <v>3</v>
      </c>
      <c r="AF82" s="50">
        <f t="shared" si="14"/>
        <v>11</v>
      </c>
      <c r="AG82" s="451" t="s">
        <v>284</v>
      </c>
      <c r="AH82" s="452"/>
      <c r="AI82" s="453"/>
      <c r="AJ82" s="291"/>
      <c r="AK82" s="292"/>
      <c r="AL82" s="454"/>
      <c r="AM82" s="299"/>
      <c r="AN82" s="300"/>
      <c r="AO82" s="438"/>
      <c r="AP82" s="528"/>
      <c r="AQ82" s="292"/>
      <c r="AR82" s="292"/>
      <c r="AS82" s="292"/>
      <c r="AT82" s="292"/>
      <c r="AU82" s="292"/>
      <c r="AV82" s="292"/>
      <c r="AW82" s="454"/>
      <c r="AX82" s="299"/>
      <c r="AY82" s="300"/>
      <c r="AZ82" s="300"/>
      <c r="BA82" s="300"/>
      <c r="BB82" s="300"/>
      <c r="BC82" s="300"/>
      <c r="BD82" s="300"/>
      <c r="BE82" s="301"/>
      <c r="BF82" s="553" t="s">
        <v>301</v>
      </c>
      <c r="BG82" s="452"/>
      <c r="BH82" s="452"/>
      <c r="BI82" s="452"/>
      <c r="BJ82" s="452"/>
      <c r="BK82" s="452"/>
      <c r="BL82" s="452"/>
      <c r="BM82" s="452"/>
      <c r="BN82" s="61">
        <v>2</v>
      </c>
      <c r="BO82" s="65">
        <v>4</v>
      </c>
      <c r="BP82" s="62">
        <v>2</v>
      </c>
      <c r="BQ82" s="120">
        <f t="shared" si="12"/>
        <v>10</v>
      </c>
      <c r="BR82" s="312"/>
    </row>
    <row r="83" spans="2:70" s="66" customFormat="1" ht="63" customHeight="1" thickBot="1">
      <c r="B83" s="383"/>
      <c r="C83" s="348"/>
      <c r="D83" s="349"/>
      <c r="E83" s="349"/>
      <c r="F83" s="349"/>
      <c r="G83" s="349"/>
      <c r="H83" s="350"/>
      <c r="I83" s="549" t="s">
        <v>302</v>
      </c>
      <c r="J83" s="550"/>
      <c r="K83" s="550"/>
      <c r="L83" s="550"/>
      <c r="M83" s="550"/>
      <c r="N83" s="550"/>
      <c r="O83" s="550"/>
      <c r="P83" s="550"/>
      <c r="Q83" s="550"/>
      <c r="R83" s="550"/>
      <c r="S83" s="550"/>
      <c r="T83" s="550"/>
      <c r="U83" s="550"/>
      <c r="V83" s="550"/>
      <c r="W83" s="550"/>
      <c r="X83" s="550"/>
      <c r="Y83" s="550"/>
      <c r="Z83" s="550"/>
      <c r="AA83" s="550"/>
      <c r="AB83" s="550"/>
      <c r="AC83" s="550"/>
      <c r="AD83" s="550"/>
      <c r="AE83" s="550"/>
      <c r="AF83" s="550"/>
      <c r="AG83" s="550"/>
      <c r="AH83" s="550"/>
      <c r="AI83" s="550"/>
      <c r="AJ83" s="550"/>
      <c r="AK83" s="550"/>
      <c r="AL83" s="550"/>
      <c r="AM83" s="550"/>
      <c r="AN83" s="550"/>
      <c r="AO83" s="550"/>
      <c r="AP83" s="550"/>
      <c r="AQ83" s="550"/>
      <c r="AR83" s="550"/>
      <c r="AS83" s="550"/>
      <c r="AT83" s="550"/>
      <c r="AU83" s="550"/>
      <c r="AV83" s="550"/>
      <c r="AW83" s="550"/>
      <c r="AX83" s="550"/>
      <c r="AY83" s="550"/>
      <c r="AZ83" s="550"/>
      <c r="BA83" s="550"/>
      <c r="BB83" s="550"/>
      <c r="BC83" s="550"/>
      <c r="BD83" s="550"/>
      <c r="BE83" s="550"/>
      <c r="BF83" s="550"/>
      <c r="BG83" s="550"/>
      <c r="BH83" s="550"/>
      <c r="BI83" s="550"/>
      <c r="BJ83" s="550"/>
      <c r="BK83" s="550"/>
      <c r="BL83" s="550"/>
      <c r="BM83" s="550"/>
      <c r="BN83" s="550"/>
      <c r="BO83" s="550"/>
      <c r="BP83" s="550"/>
      <c r="BQ83" s="551"/>
      <c r="BR83" s="312"/>
    </row>
    <row r="84" spans="2:70" s="66" customFormat="1" ht="72" customHeight="1" thickTop="1">
      <c r="B84" s="383"/>
      <c r="C84" s="279" t="s">
        <v>477</v>
      </c>
      <c r="D84" s="280"/>
      <c r="E84" s="280"/>
      <c r="F84" s="280"/>
      <c r="G84" s="280"/>
      <c r="H84" s="281"/>
      <c r="I84" s="253" t="s">
        <v>476</v>
      </c>
      <c r="J84" s="254"/>
      <c r="K84" s="254"/>
      <c r="L84" s="254"/>
      <c r="M84" s="254"/>
      <c r="N84" s="254"/>
      <c r="O84" s="254"/>
      <c r="P84" s="254"/>
      <c r="Q84" s="254"/>
      <c r="R84" s="254"/>
      <c r="S84" s="254"/>
      <c r="T84" s="254"/>
      <c r="U84" s="254"/>
      <c r="V84" s="254"/>
      <c r="W84" s="254"/>
      <c r="X84" s="254"/>
      <c r="Y84" s="254"/>
      <c r="Z84" s="254"/>
      <c r="AA84" s="254"/>
      <c r="AB84" s="255"/>
      <c r="AC84" s="72">
        <v>2</v>
      </c>
      <c r="AD84" s="138">
        <v>2</v>
      </c>
      <c r="AE84" s="73">
        <v>1</v>
      </c>
      <c r="AF84" s="74">
        <f>PRODUCT(AC84:AD84)+AE84</f>
        <v>5</v>
      </c>
      <c r="AG84" s="285" t="s">
        <v>118</v>
      </c>
      <c r="AH84" s="286"/>
      <c r="AI84" s="287"/>
      <c r="AJ84" s="253" t="s">
        <v>137</v>
      </c>
      <c r="AK84" s="254"/>
      <c r="AL84" s="358"/>
      <c r="AM84" s="253"/>
      <c r="AN84" s="254"/>
      <c r="AO84" s="255"/>
      <c r="AP84" s="357"/>
      <c r="AQ84" s="254"/>
      <c r="AR84" s="254"/>
      <c r="AS84" s="254"/>
      <c r="AT84" s="254"/>
      <c r="AU84" s="254"/>
      <c r="AV84" s="254"/>
      <c r="AW84" s="358"/>
      <c r="AX84" s="253"/>
      <c r="AY84" s="254"/>
      <c r="AZ84" s="254"/>
      <c r="BA84" s="254"/>
      <c r="BB84" s="254"/>
      <c r="BC84" s="254"/>
      <c r="BD84" s="254"/>
      <c r="BE84" s="358"/>
      <c r="BF84" s="355" t="s">
        <v>247</v>
      </c>
      <c r="BG84" s="286"/>
      <c r="BH84" s="286"/>
      <c r="BI84" s="286"/>
      <c r="BJ84" s="286"/>
      <c r="BK84" s="286"/>
      <c r="BL84" s="286"/>
      <c r="BM84" s="356"/>
      <c r="BN84" s="72">
        <v>1</v>
      </c>
      <c r="BO84" s="73">
        <v>2</v>
      </c>
      <c r="BP84" s="73">
        <v>1</v>
      </c>
      <c r="BQ84" s="99">
        <f t="shared" si="10"/>
        <v>3</v>
      </c>
      <c r="BR84" s="312" t="s">
        <v>478</v>
      </c>
    </row>
    <row r="85" spans="2:70" s="66" customFormat="1" ht="76.5" customHeight="1" thickBot="1">
      <c r="B85" s="383"/>
      <c r="C85" s="282"/>
      <c r="D85" s="283"/>
      <c r="E85" s="283"/>
      <c r="F85" s="283"/>
      <c r="G85" s="283"/>
      <c r="H85" s="284"/>
      <c r="I85" s="319" t="s">
        <v>479</v>
      </c>
      <c r="J85" s="364"/>
      <c r="K85" s="364"/>
      <c r="L85" s="364"/>
      <c r="M85" s="364"/>
      <c r="N85" s="364"/>
      <c r="O85" s="364"/>
      <c r="P85" s="364"/>
      <c r="Q85" s="364"/>
      <c r="R85" s="364"/>
      <c r="S85" s="364"/>
      <c r="T85" s="364"/>
      <c r="U85" s="364"/>
      <c r="V85" s="364"/>
      <c r="W85" s="364"/>
      <c r="X85" s="364"/>
      <c r="Y85" s="364"/>
      <c r="Z85" s="364"/>
      <c r="AA85" s="364"/>
      <c r="AB85" s="365"/>
      <c r="AC85" s="51">
        <v>1</v>
      </c>
      <c r="AD85" s="52">
        <v>2</v>
      </c>
      <c r="AE85" s="52">
        <v>2</v>
      </c>
      <c r="AF85" s="57">
        <f t="shared" ref="AF85:AF91" si="15">PRODUCT(AC85:AD85)+AE85</f>
        <v>4</v>
      </c>
      <c r="AG85" s="504" t="s">
        <v>118</v>
      </c>
      <c r="AH85" s="480"/>
      <c r="AI85" s="505"/>
      <c r="AJ85" s="319"/>
      <c r="AK85" s="364"/>
      <c r="AL85" s="323"/>
      <c r="AM85" s="319"/>
      <c r="AN85" s="364"/>
      <c r="AO85" s="323"/>
      <c r="AP85" s="478" t="s">
        <v>480</v>
      </c>
      <c r="AQ85" s="364"/>
      <c r="AR85" s="364"/>
      <c r="AS85" s="364"/>
      <c r="AT85" s="364"/>
      <c r="AU85" s="364"/>
      <c r="AV85" s="364"/>
      <c r="AW85" s="323"/>
      <c r="AX85" s="319"/>
      <c r="AY85" s="364"/>
      <c r="AZ85" s="364"/>
      <c r="BA85" s="364"/>
      <c r="BB85" s="364"/>
      <c r="BC85" s="364"/>
      <c r="BD85" s="364"/>
      <c r="BE85" s="323"/>
      <c r="BF85" s="479"/>
      <c r="BG85" s="480"/>
      <c r="BH85" s="480"/>
      <c r="BI85" s="480"/>
      <c r="BJ85" s="480"/>
      <c r="BK85" s="480"/>
      <c r="BL85" s="480"/>
      <c r="BM85" s="481"/>
      <c r="BN85" s="51">
        <v>1</v>
      </c>
      <c r="BO85" s="52">
        <v>2</v>
      </c>
      <c r="BP85" s="52">
        <v>1</v>
      </c>
      <c r="BQ85" s="58">
        <f t="shared" si="10"/>
        <v>3</v>
      </c>
      <c r="BR85" s="359"/>
    </row>
    <row r="86" spans="2:70" s="66" customFormat="1" ht="132.75" customHeight="1" thickTop="1">
      <c r="B86" s="383"/>
      <c r="C86" s="262" t="s">
        <v>345</v>
      </c>
      <c r="D86" s="263"/>
      <c r="E86" s="263"/>
      <c r="F86" s="263"/>
      <c r="G86" s="263"/>
      <c r="H86" s="263"/>
      <c r="I86" s="228" t="s">
        <v>346</v>
      </c>
      <c r="J86" s="228"/>
      <c r="K86" s="228"/>
      <c r="L86" s="228"/>
      <c r="M86" s="228"/>
      <c r="N86" s="228"/>
      <c r="O86" s="228"/>
      <c r="P86" s="228"/>
      <c r="Q86" s="228"/>
      <c r="R86" s="228"/>
      <c r="S86" s="228"/>
      <c r="T86" s="228"/>
      <c r="U86" s="228"/>
      <c r="V86" s="228"/>
      <c r="W86" s="228"/>
      <c r="X86" s="228"/>
      <c r="Y86" s="228"/>
      <c r="Z86" s="228"/>
      <c r="AA86" s="228"/>
      <c r="AB86" s="266"/>
      <c r="AC86" s="194">
        <v>4</v>
      </c>
      <c r="AD86" s="73">
        <v>4</v>
      </c>
      <c r="AE86" s="195">
        <v>3</v>
      </c>
      <c r="AF86" s="196">
        <f t="shared" si="15"/>
        <v>19</v>
      </c>
      <c r="AG86" s="267" t="s">
        <v>137</v>
      </c>
      <c r="AH86" s="229"/>
      <c r="AI86" s="229"/>
      <c r="AJ86" s="228"/>
      <c r="AK86" s="228"/>
      <c r="AL86" s="228"/>
      <c r="AM86" s="228"/>
      <c r="AN86" s="228"/>
      <c r="AO86" s="240"/>
      <c r="AP86" s="227"/>
      <c r="AQ86" s="228"/>
      <c r="AR86" s="228"/>
      <c r="AS86" s="228"/>
      <c r="AT86" s="228"/>
      <c r="AU86" s="228"/>
      <c r="AV86" s="228"/>
      <c r="AW86" s="228"/>
      <c r="AX86" s="229"/>
      <c r="AY86" s="229"/>
      <c r="AZ86" s="229"/>
      <c r="BA86" s="229"/>
      <c r="BB86" s="229"/>
      <c r="BC86" s="229"/>
      <c r="BD86" s="229"/>
      <c r="BE86" s="229"/>
      <c r="BF86" s="229" t="s">
        <v>347</v>
      </c>
      <c r="BG86" s="229"/>
      <c r="BH86" s="229"/>
      <c r="BI86" s="229"/>
      <c r="BJ86" s="229"/>
      <c r="BK86" s="229"/>
      <c r="BL86" s="229"/>
      <c r="BM86" s="230"/>
      <c r="BN86" s="72">
        <v>2</v>
      </c>
      <c r="BO86" s="73">
        <v>3</v>
      </c>
      <c r="BP86" s="73">
        <v>2</v>
      </c>
      <c r="BQ86" s="196">
        <f t="shared" si="10"/>
        <v>8</v>
      </c>
      <c r="BR86" s="231" t="s">
        <v>481</v>
      </c>
    </row>
    <row r="87" spans="2:70" s="66" customFormat="1" ht="179.25" customHeight="1" thickBot="1">
      <c r="B87" s="383"/>
      <c r="C87" s="264"/>
      <c r="D87" s="265"/>
      <c r="E87" s="265"/>
      <c r="F87" s="265"/>
      <c r="G87" s="265"/>
      <c r="H87" s="265"/>
      <c r="I87" s="233" t="s">
        <v>349</v>
      </c>
      <c r="J87" s="233"/>
      <c r="K87" s="233"/>
      <c r="L87" s="233"/>
      <c r="M87" s="233"/>
      <c r="N87" s="233"/>
      <c r="O87" s="233"/>
      <c r="P87" s="233"/>
      <c r="Q87" s="233"/>
      <c r="R87" s="233"/>
      <c r="S87" s="233"/>
      <c r="T87" s="233"/>
      <c r="U87" s="233"/>
      <c r="V87" s="233"/>
      <c r="W87" s="233"/>
      <c r="X87" s="233"/>
      <c r="Y87" s="233"/>
      <c r="Z87" s="233"/>
      <c r="AA87" s="233"/>
      <c r="AB87" s="234"/>
      <c r="AC87" s="67">
        <v>2</v>
      </c>
      <c r="AD87" s="68">
        <v>3</v>
      </c>
      <c r="AE87" s="197">
        <v>2</v>
      </c>
      <c r="AF87" s="198">
        <f t="shared" si="15"/>
        <v>8</v>
      </c>
      <c r="AG87" s="235" t="s">
        <v>137</v>
      </c>
      <c r="AH87" s="236"/>
      <c r="AI87" s="236"/>
      <c r="AJ87" s="233"/>
      <c r="AK87" s="233"/>
      <c r="AL87" s="233"/>
      <c r="AM87" s="233"/>
      <c r="AN87" s="233"/>
      <c r="AO87" s="237"/>
      <c r="AP87" s="238"/>
      <c r="AQ87" s="233"/>
      <c r="AR87" s="233"/>
      <c r="AS87" s="233"/>
      <c r="AT87" s="233"/>
      <c r="AU87" s="233"/>
      <c r="AV87" s="233"/>
      <c r="AW87" s="233"/>
      <c r="AX87" s="233" t="s">
        <v>350</v>
      </c>
      <c r="AY87" s="233"/>
      <c r="AZ87" s="233"/>
      <c r="BA87" s="233"/>
      <c r="BB87" s="233"/>
      <c r="BC87" s="233"/>
      <c r="BD87" s="233"/>
      <c r="BE87" s="233"/>
      <c r="BF87" s="236" t="s">
        <v>351</v>
      </c>
      <c r="BG87" s="236"/>
      <c r="BH87" s="236"/>
      <c r="BI87" s="236"/>
      <c r="BJ87" s="236"/>
      <c r="BK87" s="236"/>
      <c r="BL87" s="236"/>
      <c r="BM87" s="239"/>
      <c r="BN87" s="48">
        <v>2</v>
      </c>
      <c r="BO87" s="197">
        <v>3</v>
      </c>
      <c r="BP87" s="52">
        <v>1</v>
      </c>
      <c r="BQ87" s="198">
        <f t="shared" si="10"/>
        <v>7</v>
      </c>
      <c r="BR87" s="232"/>
    </row>
    <row r="88" spans="2:70" s="66" customFormat="1" ht="165.75" customHeight="1" thickTop="1">
      <c r="B88" s="383"/>
      <c r="C88" s="262" t="s">
        <v>352</v>
      </c>
      <c r="D88" s="263"/>
      <c r="E88" s="263"/>
      <c r="F88" s="263"/>
      <c r="G88" s="263"/>
      <c r="H88" s="263"/>
      <c r="I88" s="228" t="s">
        <v>353</v>
      </c>
      <c r="J88" s="228"/>
      <c r="K88" s="228"/>
      <c r="L88" s="228"/>
      <c r="M88" s="228"/>
      <c r="N88" s="228"/>
      <c r="O88" s="228"/>
      <c r="P88" s="228"/>
      <c r="Q88" s="228"/>
      <c r="R88" s="228"/>
      <c r="S88" s="228"/>
      <c r="T88" s="228"/>
      <c r="U88" s="228"/>
      <c r="V88" s="228"/>
      <c r="W88" s="228"/>
      <c r="X88" s="228"/>
      <c r="Y88" s="228"/>
      <c r="Z88" s="228"/>
      <c r="AA88" s="228"/>
      <c r="AB88" s="266"/>
      <c r="AC88" s="194">
        <v>4</v>
      </c>
      <c r="AD88" s="73">
        <v>4</v>
      </c>
      <c r="AE88" s="195">
        <v>3</v>
      </c>
      <c r="AF88" s="196">
        <f t="shared" si="15"/>
        <v>19</v>
      </c>
      <c r="AG88" s="267" t="s">
        <v>137</v>
      </c>
      <c r="AH88" s="229"/>
      <c r="AI88" s="229"/>
      <c r="AJ88" s="228"/>
      <c r="AK88" s="228"/>
      <c r="AL88" s="228"/>
      <c r="AM88" s="228"/>
      <c r="AN88" s="228"/>
      <c r="AO88" s="240"/>
      <c r="AP88" s="227"/>
      <c r="AQ88" s="228"/>
      <c r="AR88" s="228"/>
      <c r="AS88" s="228"/>
      <c r="AT88" s="228"/>
      <c r="AU88" s="228"/>
      <c r="AV88" s="228"/>
      <c r="AW88" s="228"/>
      <c r="AX88" s="229" t="s">
        <v>354</v>
      </c>
      <c r="AY88" s="229"/>
      <c r="AZ88" s="229"/>
      <c r="BA88" s="229"/>
      <c r="BB88" s="229"/>
      <c r="BC88" s="229"/>
      <c r="BD88" s="229"/>
      <c r="BE88" s="229"/>
      <c r="BF88" s="229" t="s">
        <v>355</v>
      </c>
      <c r="BG88" s="229"/>
      <c r="BH88" s="229"/>
      <c r="BI88" s="229"/>
      <c r="BJ88" s="229"/>
      <c r="BK88" s="229"/>
      <c r="BL88" s="229"/>
      <c r="BM88" s="230"/>
      <c r="BN88" s="72">
        <v>2</v>
      </c>
      <c r="BO88" s="73">
        <v>3</v>
      </c>
      <c r="BP88" s="73">
        <v>2</v>
      </c>
      <c r="BQ88" s="196">
        <f t="shared" si="10"/>
        <v>8</v>
      </c>
      <c r="BR88" s="231" t="s">
        <v>482</v>
      </c>
    </row>
    <row r="89" spans="2:70" s="66" customFormat="1" ht="155.25" customHeight="1" thickBot="1">
      <c r="B89" s="383"/>
      <c r="C89" s="264"/>
      <c r="D89" s="265"/>
      <c r="E89" s="265"/>
      <c r="F89" s="265"/>
      <c r="G89" s="265"/>
      <c r="H89" s="265"/>
      <c r="I89" s="233" t="s">
        <v>356</v>
      </c>
      <c r="J89" s="233"/>
      <c r="K89" s="233"/>
      <c r="L89" s="233"/>
      <c r="M89" s="233"/>
      <c r="N89" s="233"/>
      <c r="O89" s="233"/>
      <c r="P89" s="233"/>
      <c r="Q89" s="233"/>
      <c r="R89" s="233"/>
      <c r="S89" s="233"/>
      <c r="T89" s="233"/>
      <c r="U89" s="233"/>
      <c r="V89" s="233"/>
      <c r="W89" s="233"/>
      <c r="X89" s="233"/>
      <c r="Y89" s="233"/>
      <c r="Z89" s="233"/>
      <c r="AA89" s="233"/>
      <c r="AB89" s="234"/>
      <c r="AC89" s="67">
        <v>2</v>
      </c>
      <c r="AD89" s="68">
        <v>3</v>
      </c>
      <c r="AE89" s="197">
        <v>2</v>
      </c>
      <c r="AF89" s="198">
        <f t="shared" si="15"/>
        <v>8</v>
      </c>
      <c r="AG89" s="235" t="s">
        <v>137</v>
      </c>
      <c r="AH89" s="236"/>
      <c r="AI89" s="236"/>
      <c r="AJ89" s="233"/>
      <c r="AK89" s="233"/>
      <c r="AL89" s="233"/>
      <c r="AM89" s="233"/>
      <c r="AN89" s="233"/>
      <c r="AO89" s="237"/>
      <c r="AP89" s="238" t="s">
        <v>215</v>
      </c>
      <c r="AQ89" s="233"/>
      <c r="AR89" s="233"/>
      <c r="AS89" s="233"/>
      <c r="AT89" s="233"/>
      <c r="AU89" s="233"/>
      <c r="AV89" s="233"/>
      <c r="AW89" s="233"/>
      <c r="AX89" s="233"/>
      <c r="AY89" s="233"/>
      <c r="AZ89" s="233"/>
      <c r="BA89" s="233"/>
      <c r="BB89" s="233"/>
      <c r="BC89" s="233"/>
      <c r="BD89" s="233"/>
      <c r="BE89" s="233"/>
      <c r="BF89" s="236" t="s">
        <v>357</v>
      </c>
      <c r="BG89" s="236"/>
      <c r="BH89" s="236"/>
      <c r="BI89" s="236"/>
      <c r="BJ89" s="236"/>
      <c r="BK89" s="236"/>
      <c r="BL89" s="236"/>
      <c r="BM89" s="239"/>
      <c r="BN89" s="48">
        <v>2</v>
      </c>
      <c r="BO89" s="197">
        <v>3</v>
      </c>
      <c r="BP89" s="52">
        <v>1</v>
      </c>
      <c r="BQ89" s="198">
        <f t="shared" si="10"/>
        <v>7</v>
      </c>
      <c r="BR89" s="232"/>
    </row>
    <row r="90" spans="2:70" s="66" customFormat="1" ht="120.75" customHeight="1" thickTop="1" thickBot="1">
      <c r="B90" s="383"/>
      <c r="C90" s="279" t="s">
        <v>483</v>
      </c>
      <c r="D90" s="280"/>
      <c r="E90" s="280"/>
      <c r="F90" s="280"/>
      <c r="G90" s="280"/>
      <c r="H90" s="281"/>
      <c r="I90" s="247" t="s">
        <v>342</v>
      </c>
      <c r="J90" s="248"/>
      <c r="K90" s="248"/>
      <c r="L90" s="248"/>
      <c r="M90" s="248"/>
      <c r="N90" s="248"/>
      <c r="O90" s="248"/>
      <c r="P90" s="248"/>
      <c r="Q90" s="248"/>
      <c r="R90" s="248"/>
      <c r="S90" s="248"/>
      <c r="T90" s="248"/>
      <c r="U90" s="248"/>
      <c r="V90" s="248"/>
      <c r="W90" s="248"/>
      <c r="X90" s="248"/>
      <c r="Y90" s="248"/>
      <c r="Z90" s="248"/>
      <c r="AA90" s="248"/>
      <c r="AB90" s="248"/>
      <c r="AC90" s="77">
        <v>3</v>
      </c>
      <c r="AD90" s="49">
        <v>3</v>
      </c>
      <c r="AE90" s="49">
        <v>2</v>
      </c>
      <c r="AF90" s="76">
        <f t="shared" si="15"/>
        <v>11</v>
      </c>
      <c r="AG90" s="244" t="s">
        <v>321</v>
      </c>
      <c r="AH90" s="245"/>
      <c r="AI90" s="245"/>
      <c r="AJ90" s="475"/>
      <c r="AK90" s="475"/>
      <c r="AL90" s="475"/>
      <c r="AM90" s="318" t="s">
        <v>132</v>
      </c>
      <c r="AN90" s="318"/>
      <c r="AO90" s="322"/>
      <c r="AP90" s="474"/>
      <c r="AQ90" s="475"/>
      <c r="AR90" s="475"/>
      <c r="AS90" s="475"/>
      <c r="AT90" s="475"/>
      <c r="AU90" s="475"/>
      <c r="AV90" s="475"/>
      <c r="AW90" s="475"/>
      <c r="AX90" s="475"/>
      <c r="AY90" s="475"/>
      <c r="AZ90" s="475"/>
      <c r="BA90" s="475"/>
      <c r="BB90" s="475"/>
      <c r="BC90" s="475"/>
      <c r="BD90" s="475"/>
      <c r="BE90" s="475"/>
      <c r="BF90" s="476" t="s">
        <v>343</v>
      </c>
      <c r="BG90" s="476"/>
      <c r="BH90" s="476"/>
      <c r="BI90" s="476"/>
      <c r="BJ90" s="476"/>
      <c r="BK90" s="476"/>
      <c r="BL90" s="476"/>
      <c r="BM90" s="477"/>
      <c r="BN90" s="77">
        <v>3</v>
      </c>
      <c r="BO90" s="49">
        <v>3</v>
      </c>
      <c r="BP90" s="49">
        <v>2</v>
      </c>
      <c r="BQ90" s="76">
        <f t="shared" si="10"/>
        <v>11</v>
      </c>
      <c r="BR90" s="54" t="s">
        <v>344</v>
      </c>
    </row>
    <row r="91" spans="2:70" s="66" customFormat="1" ht="61.5" customHeight="1" thickTop="1">
      <c r="B91" s="383"/>
      <c r="C91" s="279" t="s">
        <v>484</v>
      </c>
      <c r="D91" s="280"/>
      <c r="E91" s="280"/>
      <c r="F91" s="280"/>
      <c r="G91" s="280"/>
      <c r="H91" s="281"/>
      <c r="I91" s="247" t="s">
        <v>364</v>
      </c>
      <c r="J91" s="248"/>
      <c r="K91" s="248"/>
      <c r="L91" s="248"/>
      <c r="M91" s="248"/>
      <c r="N91" s="248"/>
      <c r="O91" s="248"/>
      <c r="P91" s="248"/>
      <c r="Q91" s="248"/>
      <c r="R91" s="248"/>
      <c r="S91" s="248"/>
      <c r="T91" s="248"/>
      <c r="U91" s="248"/>
      <c r="V91" s="248"/>
      <c r="W91" s="248"/>
      <c r="X91" s="248"/>
      <c r="Y91" s="248"/>
      <c r="Z91" s="248"/>
      <c r="AA91" s="248"/>
      <c r="AB91" s="502"/>
      <c r="AC91" s="72">
        <v>2</v>
      </c>
      <c r="AD91" s="73">
        <v>2</v>
      </c>
      <c r="AE91" s="73">
        <v>1</v>
      </c>
      <c r="AF91" s="99">
        <f t="shared" si="15"/>
        <v>5</v>
      </c>
      <c r="AG91" s="244" t="s">
        <v>118</v>
      </c>
      <c r="AH91" s="245"/>
      <c r="AI91" s="246"/>
      <c r="AJ91" s="355" t="s">
        <v>137</v>
      </c>
      <c r="AK91" s="286"/>
      <c r="AL91" s="287"/>
      <c r="AM91" s="332"/>
      <c r="AN91" s="332"/>
      <c r="AO91" s="335"/>
      <c r="AP91" s="249" t="s">
        <v>472</v>
      </c>
      <c r="AQ91" s="332"/>
      <c r="AR91" s="332"/>
      <c r="AS91" s="332"/>
      <c r="AT91" s="332"/>
      <c r="AU91" s="332"/>
      <c r="AV91" s="332"/>
      <c r="AW91" s="332"/>
      <c r="AX91" s="332"/>
      <c r="AY91" s="332"/>
      <c r="AZ91" s="332"/>
      <c r="BA91" s="332"/>
      <c r="BB91" s="332"/>
      <c r="BC91" s="332"/>
      <c r="BD91" s="332"/>
      <c r="BE91" s="332"/>
      <c r="BF91" s="334" t="s">
        <v>325</v>
      </c>
      <c r="BG91" s="334"/>
      <c r="BH91" s="334"/>
      <c r="BI91" s="334"/>
      <c r="BJ91" s="334"/>
      <c r="BK91" s="334"/>
      <c r="BL91" s="334"/>
      <c r="BM91" s="336"/>
      <c r="BN91" s="103">
        <v>1</v>
      </c>
      <c r="BO91" s="104">
        <v>2</v>
      </c>
      <c r="BP91" s="104">
        <v>1</v>
      </c>
      <c r="BQ91" s="105">
        <f t="shared" si="10"/>
        <v>3</v>
      </c>
      <c r="BR91" s="311" t="s">
        <v>485</v>
      </c>
    </row>
    <row r="92" spans="2:70" s="66" customFormat="1" ht="61.5" customHeight="1">
      <c r="B92" s="383"/>
      <c r="C92" s="348"/>
      <c r="D92" s="349"/>
      <c r="E92" s="349"/>
      <c r="F92" s="349"/>
      <c r="G92" s="349"/>
      <c r="H92" s="350"/>
      <c r="I92" s="250" t="s">
        <v>476</v>
      </c>
      <c r="J92" s="251"/>
      <c r="K92" s="251"/>
      <c r="L92" s="251"/>
      <c r="M92" s="251"/>
      <c r="N92" s="251"/>
      <c r="O92" s="251"/>
      <c r="P92" s="251"/>
      <c r="Q92" s="251"/>
      <c r="R92" s="251"/>
      <c r="S92" s="251"/>
      <c r="T92" s="251"/>
      <c r="U92" s="251"/>
      <c r="V92" s="251"/>
      <c r="W92" s="251"/>
      <c r="X92" s="251"/>
      <c r="Y92" s="251"/>
      <c r="Z92" s="251"/>
      <c r="AA92" s="251"/>
      <c r="AB92" s="252"/>
      <c r="AC92" s="64">
        <v>2</v>
      </c>
      <c r="AD92" s="65">
        <v>2</v>
      </c>
      <c r="AE92" s="65">
        <v>1</v>
      </c>
      <c r="AF92" s="75">
        <f>PRODUCT(AC92:AD92)+AE92</f>
        <v>5</v>
      </c>
      <c r="AG92" s="275" t="s">
        <v>118</v>
      </c>
      <c r="AH92" s="276"/>
      <c r="AI92" s="277"/>
      <c r="AJ92" s="278" t="s">
        <v>137</v>
      </c>
      <c r="AK92" s="276"/>
      <c r="AL92" s="277"/>
      <c r="AM92" s="250"/>
      <c r="AN92" s="251"/>
      <c r="AO92" s="252"/>
      <c r="AP92" s="250"/>
      <c r="AQ92" s="251"/>
      <c r="AR92" s="251"/>
      <c r="AS92" s="251"/>
      <c r="AT92" s="251"/>
      <c r="AU92" s="251"/>
      <c r="AV92" s="251"/>
      <c r="AW92" s="316"/>
      <c r="AX92" s="250"/>
      <c r="AY92" s="251"/>
      <c r="AZ92" s="251"/>
      <c r="BA92" s="251"/>
      <c r="BB92" s="251"/>
      <c r="BC92" s="251"/>
      <c r="BD92" s="251"/>
      <c r="BE92" s="316"/>
      <c r="BF92" s="278" t="s">
        <v>486</v>
      </c>
      <c r="BG92" s="276"/>
      <c r="BH92" s="276"/>
      <c r="BI92" s="276"/>
      <c r="BJ92" s="276"/>
      <c r="BK92" s="276"/>
      <c r="BL92" s="276"/>
      <c r="BM92" s="338"/>
      <c r="BN92" s="106">
        <v>1</v>
      </c>
      <c r="BO92" s="107">
        <v>2</v>
      </c>
      <c r="BP92" s="107">
        <v>1</v>
      </c>
      <c r="BQ92" s="108">
        <f t="shared" ref="BQ92:BQ111" si="16">PRODUCT(BN92:BO92)+BP92</f>
        <v>3</v>
      </c>
      <c r="BR92" s="312"/>
    </row>
    <row r="93" spans="2:70" s="66" customFormat="1" ht="85.5" customHeight="1" thickBot="1">
      <c r="B93" s="383"/>
      <c r="C93" s="282"/>
      <c r="D93" s="283"/>
      <c r="E93" s="283"/>
      <c r="F93" s="283"/>
      <c r="G93" s="283"/>
      <c r="H93" s="284"/>
      <c r="I93" s="470" t="s">
        <v>487</v>
      </c>
      <c r="J93" s="471"/>
      <c r="K93" s="471"/>
      <c r="L93" s="471"/>
      <c r="M93" s="471"/>
      <c r="N93" s="471"/>
      <c r="O93" s="471"/>
      <c r="P93" s="471"/>
      <c r="Q93" s="471"/>
      <c r="R93" s="471"/>
      <c r="S93" s="471"/>
      <c r="T93" s="471"/>
      <c r="U93" s="471"/>
      <c r="V93" s="471"/>
      <c r="W93" s="471"/>
      <c r="X93" s="471"/>
      <c r="Y93" s="471"/>
      <c r="Z93" s="471"/>
      <c r="AA93" s="471"/>
      <c r="AB93" s="472"/>
      <c r="AC93" s="51">
        <v>3</v>
      </c>
      <c r="AD93" s="52">
        <v>3</v>
      </c>
      <c r="AE93" s="52">
        <v>2</v>
      </c>
      <c r="AF93" s="58">
        <f>PRODUCT(AC93:AD93)+AE93</f>
        <v>11</v>
      </c>
      <c r="AG93" s="503" t="s">
        <v>118</v>
      </c>
      <c r="AH93" s="468"/>
      <c r="AI93" s="469"/>
      <c r="AJ93" s="467" t="s">
        <v>137</v>
      </c>
      <c r="AK93" s="468"/>
      <c r="AL93" s="469"/>
      <c r="AM93" s="470"/>
      <c r="AN93" s="471"/>
      <c r="AO93" s="472"/>
      <c r="AP93" s="473"/>
      <c r="AQ93" s="471"/>
      <c r="AR93" s="471"/>
      <c r="AS93" s="471"/>
      <c r="AT93" s="471"/>
      <c r="AU93" s="471"/>
      <c r="AV93" s="471"/>
      <c r="AW93" s="474"/>
      <c r="AX93" s="470" t="s">
        <v>488</v>
      </c>
      <c r="AY93" s="471"/>
      <c r="AZ93" s="471"/>
      <c r="BA93" s="471"/>
      <c r="BB93" s="471"/>
      <c r="BC93" s="471"/>
      <c r="BD93" s="471"/>
      <c r="BE93" s="474"/>
      <c r="BF93" s="467" t="s">
        <v>489</v>
      </c>
      <c r="BG93" s="468"/>
      <c r="BH93" s="468"/>
      <c r="BI93" s="468"/>
      <c r="BJ93" s="468"/>
      <c r="BK93" s="468"/>
      <c r="BL93" s="468"/>
      <c r="BM93" s="484"/>
      <c r="BN93" s="109">
        <v>2</v>
      </c>
      <c r="BO93" s="110">
        <v>3</v>
      </c>
      <c r="BP93" s="110">
        <v>2</v>
      </c>
      <c r="BQ93" s="111">
        <f>PRODUCT(BN93:BO93)+BP93</f>
        <v>8</v>
      </c>
      <c r="BR93" s="312"/>
    </row>
    <row r="94" spans="2:70" s="66" customFormat="1" ht="87" customHeight="1" thickTop="1">
      <c r="B94" s="383"/>
      <c r="C94" s="279" t="s">
        <v>403</v>
      </c>
      <c r="D94" s="280"/>
      <c r="E94" s="280"/>
      <c r="F94" s="280"/>
      <c r="G94" s="280"/>
      <c r="H94" s="281"/>
      <c r="I94" s="253" t="s">
        <v>404</v>
      </c>
      <c r="J94" s="254"/>
      <c r="K94" s="254"/>
      <c r="L94" s="254"/>
      <c r="M94" s="254"/>
      <c r="N94" s="254"/>
      <c r="O94" s="254"/>
      <c r="P94" s="254"/>
      <c r="Q94" s="254"/>
      <c r="R94" s="254"/>
      <c r="S94" s="254"/>
      <c r="T94" s="254"/>
      <c r="U94" s="254"/>
      <c r="V94" s="254"/>
      <c r="W94" s="254"/>
      <c r="X94" s="254"/>
      <c r="Y94" s="254"/>
      <c r="Z94" s="254"/>
      <c r="AA94" s="254"/>
      <c r="AB94" s="255"/>
      <c r="AC94" s="171">
        <v>2</v>
      </c>
      <c r="AD94" s="73">
        <v>4</v>
      </c>
      <c r="AE94" s="73">
        <v>2</v>
      </c>
      <c r="AF94" s="84">
        <f t="shared" ref="AF94:AF103" si="17">PRODUCT(AC94:AD94)+AE94</f>
        <v>10</v>
      </c>
      <c r="AG94" s="354" t="s">
        <v>148</v>
      </c>
      <c r="AH94" s="300"/>
      <c r="AI94" s="301"/>
      <c r="AJ94" s="299" t="s">
        <v>405</v>
      </c>
      <c r="AK94" s="300"/>
      <c r="AL94" s="301"/>
      <c r="AM94" s="355"/>
      <c r="AN94" s="286"/>
      <c r="AO94" s="356"/>
      <c r="AP94" s="357" t="s">
        <v>328</v>
      </c>
      <c r="AQ94" s="254"/>
      <c r="AR94" s="254"/>
      <c r="AS94" s="254"/>
      <c r="AT94" s="254"/>
      <c r="AU94" s="254"/>
      <c r="AV94" s="254"/>
      <c r="AW94" s="358"/>
      <c r="AX94" s="355" t="s">
        <v>406</v>
      </c>
      <c r="AY94" s="286"/>
      <c r="AZ94" s="286"/>
      <c r="BA94" s="286"/>
      <c r="BB94" s="286"/>
      <c r="BC94" s="286"/>
      <c r="BD94" s="286"/>
      <c r="BE94" s="287"/>
      <c r="BF94" s="355" t="s">
        <v>407</v>
      </c>
      <c r="BG94" s="286"/>
      <c r="BH94" s="286"/>
      <c r="BI94" s="286"/>
      <c r="BJ94" s="286"/>
      <c r="BK94" s="286"/>
      <c r="BL94" s="286"/>
      <c r="BM94" s="356"/>
      <c r="BN94" s="64">
        <v>2</v>
      </c>
      <c r="BO94" s="65">
        <v>2</v>
      </c>
      <c r="BP94" s="65">
        <v>1</v>
      </c>
      <c r="BQ94" s="63">
        <f t="shared" ref="BQ94:BQ103" si="18">PRODUCT(BN94:BO94)+BP94</f>
        <v>5</v>
      </c>
      <c r="BR94" s="311" t="s">
        <v>490</v>
      </c>
    </row>
    <row r="95" spans="2:70" s="66" customFormat="1" ht="108" customHeight="1">
      <c r="B95" s="383"/>
      <c r="C95" s="348"/>
      <c r="D95" s="349"/>
      <c r="E95" s="349"/>
      <c r="F95" s="349"/>
      <c r="G95" s="349"/>
      <c r="H95" s="350"/>
      <c r="I95" s="360" t="s">
        <v>409</v>
      </c>
      <c r="J95" s="360"/>
      <c r="K95" s="360"/>
      <c r="L95" s="360"/>
      <c r="M95" s="360"/>
      <c r="N95" s="360"/>
      <c r="O95" s="360"/>
      <c r="P95" s="360"/>
      <c r="Q95" s="360"/>
      <c r="R95" s="360"/>
      <c r="S95" s="360"/>
      <c r="T95" s="360"/>
      <c r="U95" s="360"/>
      <c r="V95" s="360"/>
      <c r="W95" s="360"/>
      <c r="X95" s="360"/>
      <c r="Y95" s="360"/>
      <c r="Z95" s="360"/>
      <c r="AA95" s="360"/>
      <c r="AB95" s="361"/>
      <c r="AC95" s="67">
        <v>2</v>
      </c>
      <c r="AD95" s="68">
        <v>3</v>
      </c>
      <c r="AE95" s="68">
        <v>2</v>
      </c>
      <c r="AF95" s="127">
        <f t="shared" si="17"/>
        <v>8</v>
      </c>
      <c r="AG95" s="275" t="s">
        <v>148</v>
      </c>
      <c r="AH95" s="276"/>
      <c r="AI95" s="277"/>
      <c r="AJ95" s="299" t="s">
        <v>405</v>
      </c>
      <c r="AK95" s="300"/>
      <c r="AL95" s="301"/>
      <c r="AM95" s="498"/>
      <c r="AN95" s="498"/>
      <c r="AO95" s="499"/>
      <c r="AP95" s="500"/>
      <c r="AQ95" s="501"/>
      <c r="AR95" s="501"/>
      <c r="AS95" s="501"/>
      <c r="AT95" s="501"/>
      <c r="AU95" s="501"/>
      <c r="AV95" s="501"/>
      <c r="AW95" s="501"/>
      <c r="AX95" s="362" t="s">
        <v>410</v>
      </c>
      <c r="AY95" s="362"/>
      <c r="AZ95" s="362"/>
      <c r="BA95" s="362"/>
      <c r="BB95" s="362"/>
      <c r="BC95" s="362"/>
      <c r="BD95" s="362"/>
      <c r="BE95" s="362"/>
      <c r="BF95" s="362" t="s">
        <v>411</v>
      </c>
      <c r="BG95" s="362"/>
      <c r="BH95" s="362"/>
      <c r="BI95" s="362"/>
      <c r="BJ95" s="362"/>
      <c r="BK95" s="362"/>
      <c r="BL95" s="362"/>
      <c r="BM95" s="497"/>
      <c r="BN95" s="67">
        <v>1</v>
      </c>
      <c r="BO95" s="126">
        <v>3</v>
      </c>
      <c r="BP95" s="65">
        <v>1</v>
      </c>
      <c r="BQ95" s="127">
        <f t="shared" si="18"/>
        <v>4</v>
      </c>
      <c r="BR95" s="312"/>
    </row>
    <row r="96" spans="2:70" s="66" customFormat="1" ht="108" customHeight="1">
      <c r="B96" s="383"/>
      <c r="C96" s="348"/>
      <c r="D96" s="349"/>
      <c r="E96" s="349"/>
      <c r="F96" s="349"/>
      <c r="G96" s="349"/>
      <c r="H96" s="350"/>
      <c r="I96" s="278" t="s">
        <v>412</v>
      </c>
      <c r="J96" s="276"/>
      <c r="K96" s="276"/>
      <c r="L96" s="276"/>
      <c r="M96" s="276"/>
      <c r="N96" s="276"/>
      <c r="O96" s="276"/>
      <c r="P96" s="276"/>
      <c r="Q96" s="276"/>
      <c r="R96" s="276"/>
      <c r="S96" s="276"/>
      <c r="T96" s="276"/>
      <c r="U96" s="276"/>
      <c r="V96" s="276"/>
      <c r="W96" s="276"/>
      <c r="X96" s="276"/>
      <c r="Y96" s="276"/>
      <c r="Z96" s="276"/>
      <c r="AA96" s="276"/>
      <c r="AB96" s="338"/>
      <c r="AC96" s="67">
        <v>2</v>
      </c>
      <c r="AD96" s="68">
        <v>3</v>
      </c>
      <c r="AE96" s="68">
        <v>2</v>
      </c>
      <c r="AF96" s="128">
        <f t="shared" si="17"/>
        <v>8</v>
      </c>
      <c r="AG96" s="275" t="s">
        <v>148</v>
      </c>
      <c r="AH96" s="276"/>
      <c r="AI96" s="277"/>
      <c r="AJ96" s="299" t="s">
        <v>405</v>
      </c>
      <c r="AK96" s="300"/>
      <c r="AL96" s="301"/>
      <c r="AM96" s="302"/>
      <c r="AN96" s="302"/>
      <c r="AO96" s="315"/>
      <c r="AP96" s="160"/>
      <c r="AQ96" s="160"/>
      <c r="AR96" s="160"/>
      <c r="AS96" s="160"/>
      <c r="AT96" s="160"/>
      <c r="AU96" s="160"/>
      <c r="AV96" s="160"/>
      <c r="AW96" s="161"/>
      <c r="AX96" s="278" t="s">
        <v>324</v>
      </c>
      <c r="AY96" s="276"/>
      <c r="AZ96" s="276"/>
      <c r="BA96" s="276"/>
      <c r="BB96" s="276"/>
      <c r="BC96" s="276"/>
      <c r="BD96" s="276"/>
      <c r="BE96" s="277"/>
      <c r="BF96" s="303"/>
      <c r="BG96" s="303"/>
      <c r="BH96" s="303"/>
      <c r="BI96" s="303"/>
      <c r="BJ96" s="303"/>
      <c r="BK96" s="303"/>
      <c r="BL96" s="303"/>
      <c r="BM96" s="317"/>
      <c r="BN96" s="67">
        <v>1</v>
      </c>
      <c r="BO96" s="68">
        <v>2</v>
      </c>
      <c r="BP96" s="68">
        <v>2</v>
      </c>
      <c r="BQ96" s="128">
        <f t="shared" si="18"/>
        <v>4</v>
      </c>
      <c r="BR96" s="312"/>
    </row>
    <row r="97" spans="2:70" s="66" customFormat="1" ht="103.9" customHeight="1">
      <c r="B97" s="383"/>
      <c r="C97" s="348"/>
      <c r="D97" s="349"/>
      <c r="E97" s="349"/>
      <c r="F97" s="349"/>
      <c r="G97" s="349"/>
      <c r="H97" s="350"/>
      <c r="I97" s="250" t="s">
        <v>413</v>
      </c>
      <c r="J97" s="251"/>
      <c r="K97" s="251"/>
      <c r="L97" s="251"/>
      <c r="M97" s="251"/>
      <c r="N97" s="251"/>
      <c r="O97" s="251"/>
      <c r="P97" s="251"/>
      <c r="Q97" s="251"/>
      <c r="R97" s="251"/>
      <c r="S97" s="251"/>
      <c r="T97" s="251"/>
      <c r="U97" s="251"/>
      <c r="V97" s="251"/>
      <c r="W97" s="251"/>
      <c r="X97" s="251"/>
      <c r="Y97" s="251"/>
      <c r="Z97" s="251"/>
      <c r="AA97" s="251"/>
      <c r="AB97" s="252"/>
      <c r="AC97" s="64">
        <v>2</v>
      </c>
      <c r="AD97" s="65">
        <v>2</v>
      </c>
      <c r="AE97" s="65">
        <v>2</v>
      </c>
      <c r="AF97" s="63">
        <f t="shared" si="17"/>
        <v>6</v>
      </c>
      <c r="AG97" s="275" t="s">
        <v>148</v>
      </c>
      <c r="AH97" s="276"/>
      <c r="AI97" s="277"/>
      <c r="AJ97" s="299" t="s">
        <v>405</v>
      </c>
      <c r="AK97" s="300"/>
      <c r="AL97" s="301"/>
      <c r="AM97" s="278" t="s">
        <v>132</v>
      </c>
      <c r="AN97" s="276"/>
      <c r="AO97" s="338"/>
      <c r="AP97" s="337" t="s">
        <v>128</v>
      </c>
      <c r="AQ97" s="251"/>
      <c r="AR97" s="251"/>
      <c r="AS97" s="251"/>
      <c r="AT97" s="251"/>
      <c r="AU97" s="251"/>
      <c r="AV97" s="251"/>
      <c r="AW97" s="316"/>
      <c r="AX97" s="250" t="s">
        <v>414</v>
      </c>
      <c r="AY97" s="251"/>
      <c r="AZ97" s="251"/>
      <c r="BA97" s="251"/>
      <c r="BB97" s="251"/>
      <c r="BC97" s="251"/>
      <c r="BD97" s="251"/>
      <c r="BE97" s="316"/>
      <c r="BF97" s="278" t="s">
        <v>415</v>
      </c>
      <c r="BG97" s="276"/>
      <c r="BH97" s="276"/>
      <c r="BI97" s="276"/>
      <c r="BJ97" s="276"/>
      <c r="BK97" s="276"/>
      <c r="BL97" s="276"/>
      <c r="BM97" s="338"/>
      <c r="BN97" s="64">
        <v>2</v>
      </c>
      <c r="BO97" s="65">
        <v>2</v>
      </c>
      <c r="BP97" s="65">
        <v>1</v>
      </c>
      <c r="BQ97" s="63">
        <f t="shared" si="18"/>
        <v>5</v>
      </c>
      <c r="BR97" s="312"/>
    </row>
    <row r="98" spans="2:70" s="66" customFormat="1" ht="153" customHeight="1">
      <c r="B98" s="383"/>
      <c r="C98" s="348"/>
      <c r="D98" s="349"/>
      <c r="E98" s="349"/>
      <c r="F98" s="349"/>
      <c r="G98" s="349"/>
      <c r="H98" s="350"/>
      <c r="I98" s="250" t="s">
        <v>416</v>
      </c>
      <c r="J98" s="251"/>
      <c r="K98" s="251"/>
      <c r="L98" s="251"/>
      <c r="M98" s="251"/>
      <c r="N98" s="251"/>
      <c r="O98" s="251"/>
      <c r="P98" s="251"/>
      <c r="Q98" s="251"/>
      <c r="R98" s="251"/>
      <c r="S98" s="251"/>
      <c r="T98" s="251"/>
      <c r="U98" s="251"/>
      <c r="V98" s="251"/>
      <c r="W98" s="251"/>
      <c r="X98" s="251"/>
      <c r="Y98" s="251"/>
      <c r="Z98" s="251"/>
      <c r="AA98" s="251"/>
      <c r="AB98" s="252"/>
      <c r="AC98" s="67">
        <v>2</v>
      </c>
      <c r="AD98" s="68">
        <v>3</v>
      </c>
      <c r="AE98" s="68">
        <v>2</v>
      </c>
      <c r="AF98" s="63">
        <f t="shared" si="17"/>
        <v>8</v>
      </c>
      <c r="AG98" s="275" t="s">
        <v>148</v>
      </c>
      <c r="AH98" s="276"/>
      <c r="AI98" s="277"/>
      <c r="AJ98" s="299" t="s">
        <v>405</v>
      </c>
      <c r="AK98" s="300"/>
      <c r="AL98" s="301"/>
      <c r="AM98" s="250"/>
      <c r="AN98" s="251"/>
      <c r="AO98" s="252"/>
      <c r="AP98" s="337" t="s">
        <v>328</v>
      </c>
      <c r="AQ98" s="251"/>
      <c r="AR98" s="251"/>
      <c r="AS98" s="251"/>
      <c r="AT98" s="251"/>
      <c r="AU98" s="251"/>
      <c r="AV98" s="251"/>
      <c r="AW98" s="316"/>
      <c r="AX98" s="278" t="s">
        <v>417</v>
      </c>
      <c r="AY98" s="276"/>
      <c r="AZ98" s="276"/>
      <c r="BA98" s="276"/>
      <c r="BB98" s="276"/>
      <c r="BC98" s="276"/>
      <c r="BD98" s="276"/>
      <c r="BE98" s="277"/>
      <c r="BF98" s="294" t="s">
        <v>418</v>
      </c>
      <c r="BG98" s="269"/>
      <c r="BH98" s="269"/>
      <c r="BI98" s="269"/>
      <c r="BJ98" s="269"/>
      <c r="BK98" s="269"/>
      <c r="BL98" s="269"/>
      <c r="BM98" s="295"/>
      <c r="BN98" s="48">
        <v>1</v>
      </c>
      <c r="BO98" s="112">
        <v>2</v>
      </c>
      <c r="BP98" s="65">
        <v>2</v>
      </c>
      <c r="BQ98" s="63">
        <f t="shared" si="18"/>
        <v>4</v>
      </c>
      <c r="BR98" s="312"/>
    </row>
    <row r="99" spans="2:70" s="66" customFormat="1" ht="131.25" customHeight="1">
      <c r="B99" s="383"/>
      <c r="C99" s="348"/>
      <c r="D99" s="349"/>
      <c r="E99" s="349"/>
      <c r="F99" s="349"/>
      <c r="G99" s="349"/>
      <c r="H99" s="350"/>
      <c r="I99" s="259" t="s">
        <v>419</v>
      </c>
      <c r="J99" s="260"/>
      <c r="K99" s="260"/>
      <c r="L99" s="260"/>
      <c r="M99" s="260"/>
      <c r="N99" s="260"/>
      <c r="O99" s="260"/>
      <c r="P99" s="260"/>
      <c r="Q99" s="260"/>
      <c r="R99" s="260"/>
      <c r="S99" s="260"/>
      <c r="T99" s="260"/>
      <c r="U99" s="260"/>
      <c r="V99" s="260"/>
      <c r="W99" s="260"/>
      <c r="X99" s="260"/>
      <c r="Y99" s="260"/>
      <c r="Z99" s="260"/>
      <c r="AA99" s="260"/>
      <c r="AB99" s="261"/>
      <c r="AC99" s="59">
        <v>2</v>
      </c>
      <c r="AD99" s="60">
        <v>3</v>
      </c>
      <c r="AE99" s="68">
        <v>2</v>
      </c>
      <c r="AF99" s="50">
        <f t="shared" si="17"/>
        <v>8</v>
      </c>
      <c r="AG99" s="275" t="s">
        <v>148</v>
      </c>
      <c r="AH99" s="276"/>
      <c r="AI99" s="277"/>
      <c r="AJ99" s="299" t="s">
        <v>405</v>
      </c>
      <c r="AK99" s="300"/>
      <c r="AL99" s="301"/>
      <c r="AM99" s="259"/>
      <c r="AN99" s="260"/>
      <c r="AO99" s="261"/>
      <c r="AP99" s="325" t="s">
        <v>328</v>
      </c>
      <c r="AQ99" s="260"/>
      <c r="AR99" s="260"/>
      <c r="AS99" s="260"/>
      <c r="AT99" s="260"/>
      <c r="AU99" s="260"/>
      <c r="AV99" s="260"/>
      <c r="AW99" s="271"/>
      <c r="AX99" s="294" t="s">
        <v>414</v>
      </c>
      <c r="AY99" s="269"/>
      <c r="AZ99" s="269"/>
      <c r="BA99" s="269"/>
      <c r="BB99" s="269"/>
      <c r="BC99" s="269"/>
      <c r="BD99" s="269"/>
      <c r="BE99" s="270"/>
      <c r="BF99" s="294" t="s">
        <v>418</v>
      </c>
      <c r="BG99" s="269"/>
      <c r="BH99" s="269"/>
      <c r="BI99" s="269"/>
      <c r="BJ99" s="269"/>
      <c r="BK99" s="269"/>
      <c r="BL99" s="269"/>
      <c r="BM99" s="295"/>
      <c r="BN99" s="48">
        <v>1</v>
      </c>
      <c r="BO99" s="49">
        <v>2</v>
      </c>
      <c r="BP99" s="65">
        <v>2</v>
      </c>
      <c r="BQ99" s="50">
        <f t="shared" si="18"/>
        <v>4</v>
      </c>
      <c r="BR99" s="312"/>
    </row>
    <row r="100" spans="2:70" s="66" customFormat="1" ht="98.25" customHeight="1" thickBot="1">
      <c r="B100" s="383"/>
      <c r="C100" s="351"/>
      <c r="D100" s="352"/>
      <c r="E100" s="352"/>
      <c r="F100" s="352"/>
      <c r="G100" s="352"/>
      <c r="H100" s="353"/>
      <c r="I100" s="259" t="s">
        <v>420</v>
      </c>
      <c r="J100" s="260"/>
      <c r="K100" s="260"/>
      <c r="L100" s="260"/>
      <c r="M100" s="260"/>
      <c r="N100" s="260"/>
      <c r="O100" s="260"/>
      <c r="P100" s="260"/>
      <c r="Q100" s="260"/>
      <c r="R100" s="260"/>
      <c r="S100" s="260"/>
      <c r="T100" s="260"/>
      <c r="U100" s="260"/>
      <c r="V100" s="260"/>
      <c r="W100" s="260"/>
      <c r="X100" s="260"/>
      <c r="Y100" s="260"/>
      <c r="Z100" s="260"/>
      <c r="AA100" s="260"/>
      <c r="AB100" s="261"/>
      <c r="AC100" s="48">
        <v>1</v>
      </c>
      <c r="AD100" s="49">
        <v>4</v>
      </c>
      <c r="AE100" s="60">
        <v>2</v>
      </c>
      <c r="AF100" s="101">
        <f t="shared" si="17"/>
        <v>6</v>
      </c>
      <c r="AG100" s="275" t="s">
        <v>148</v>
      </c>
      <c r="AH100" s="276"/>
      <c r="AI100" s="277"/>
      <c r="AJ100" s="299" t="s">
        <v>405</v>
      </c>
      <c r="AK100" s="300"/>
      <c r="AL100" s="301"/>
      <c r="AM100" s="259"/>
      <c r="AN100" s="260"/>
      <c r="AO100" s="261"/>
      <c r="AP100" s="325" t="s">
        <v>328</v>
      </c>
      <c r="AQ100" s="260"/>
      <c r="AR100" s="260"/>
      <c r="AS100" s="260"/>
      <c r="AT100" s="260"/>
      <c r="AU100" s="260"/>
      <c r="AV100" s="260"/>
      <c r="AW100" s="271"/>
      <c r="AX100" s="294" t="s">
        <v>421</v>
      </c>
      <c r="AY100" s="269"/>
      <c r="AZ100" s="269"/>
      <c r="BA100" s="269"/>
      <c r="BB100" s="269"/>
      <c r="BC100" s="269"/>
      <c r="BD100" s="269"/>
      <c r="BE100" s="270"/>
      <c r="BF100" s="294" t="s">
        <v>422</v>
      </c>
      <c r="BG100" s="269"/>
      <c r="BH100" s="269"/>
      <c r="BI100" s="269"/>
      <c r="BJ100" s="269"/>
      <c r="BK100" s="269"/>
      <c r="BL100" s="269"/>
      <c r="BM100" s="295"/>
      <c r="BN100" s="48">
        <v>1</v>
      </c>
      <c r="BO100" s="94">
        <v>4</v>
      </c>
      <c r="BP100" s="117">
        <v>1</v>
      </c>
      <c r="BQ100" s="50">
        <f t="shared" si="18"/>
        <v>5</v>
      </c>
      <c r="BR100" s="359"/>
    </row>
    <row r="101" spans="2:70" s="66" customFormat="1" ht="51.75" customHeight="1" thickTop="1">
      <c r="B101" s="383"/>
      <c r="C101" s="326" t="s">
        <v>491</v>
      </c>
      <c r="D101" s="327"/>
      <c r="E101" s="327"/>
      <c r="F101" s="327"/>
      <c r="G101" s="327"/>
      <c r="H101" s="327"/>
      <c r="I101" s="332" t="s">
        <v>492</v>
      </c>
      <c r="J101" s="332"/>
      <c r="K101" s="332"/>
      <c r="L101" s="332"/>
      <c r="M101" s="332"/>
      <c r="N101" s="332"/>
      <c r="O101" s="332"/>
      <c r="P101" s="332"/>
      <c r="Q101" s="332"/>
      <c r="R101" s="332"/>
      <c r="S101" s="332"/>
      <c r="T101" s="332"/>
      <c r="U101" s="332"/>
      <c r="V101" s="332"/>
      <c r="W101" s="332"/>
      <c r="X101" s="332"/>
      <c r="Y101" s="332"/>
      <c r="Z101" s="332"/>
      <c r="AA101" s="332"/>
      <c r="AB101" s="247"/>
      <c r="AC101" s="77">
        <v>2</v>
      </c>
      <c r="AD101" s="138">
        <v>2</v>
      </c>
      <c r="AE101" s="138">
        <v>1</v>
      </c>
      <c r="AF101" s="139">
        <f t="shared" si="17"/>
        <v>5</v>
      </c>
      <c r="AG101" s="333" t="s">
        <v>118</v>
      </c>
      <c r="AH101" s="334"/>
      <c r="AI101" s="334"/>
      <c r="AJ101" s="332"/>
      <c r="AK101" s="332"/>
      <c r="AL101" s="332"/>
      <c r="AM101" s="332" t="s">
        <v>132</v>
      </c>
      <c r="AN101" s="332"/>
      <c r="AO101" s="335"/>
      <c r="AP101" s="249" t="s">
        <v>205</v>
      </c>
      <c r="AQ101" s="332"/>
      <c r="AR101" s="332"/>
      <c r="AS101" s="332"/>
      <c r="AT101" s="332"/>
      <c r="AU101" s="332"/>
      <c r="AV101" s="332"/>
      <c r="AW101" s="332"/>
      <c r="AX101" s="332" t="s">
        <v>493</v>
      </c>
      <c r="AY101" s="332"/>
      <c r="AZ101" s="332"/>
      <c r="BA101" s="332"/>
      <c r="BB101" s="332"/>
      <c r="BC101" s="332"/>
      <c r="BD101" s="332"/>
      <c r="BE101" s="332"/>
      <c r="BF101" s="334" t="s">
        <v>494</v>
      </c>
      <c r="BG101" s="334"/>
      <c r="BH101" s="334"/>
      <c r="BI101" s="334"/>
      <c r="BJ101" s="334"/>
      <c r="BK101" s="334"/>
      <c r="BL101" s="334"/>
      <c r="BM101" s="336"/>
      <c r="BN101" s="77">
        <v>1</v>
      </c>
      <c r="BO101" s="138">
        <v>2</v>
      </c>
      <c r="BP101" s="138">
        <v>1</v>
      </c>
      <c r="BQ101" s="139">
        <f t="shared" si="18"/>
        <v>3</v>
      </c>
      <c r="BR101" s="311" t="s">
        <v>495</v>
      </c>
    </row>
    <row r="102" spans="2:70" s="66" customFormat="1" ht="51.75" customHeight="1">
      <c r="B102" s="383"/>
      <c r="C102" s="328"/>
      <c r="D102" s="329"/>
      <c r="E102" s="329"/>
      <c r="F102" s="329"/>
      <c r="G102" s="329"/>
      <c r="H102" s="329"/>
      <c r="I102" s="302" t="s">
        <v>496</v>
      </c>
      <c r="J102" s="302"/>
      <c r="K102" s="302"/>
      <c r="L102" s="302"/>
      <c r="M102" s="302"/>
      <c r="N102" s="302"/>
      <c r="O102" s="302"/>
      <c r="P102" s="302"/>
      <c r="Q102" s="302"/>
      <c r="R102" s="302"/>
      <c r="S102" s="302"/>
      <c r="T102" s="302"/>
      <c r="U102" s="302"/>
      <c r="V102" s="302"/>
      <c r="W102" s="302"/>
      <c r="X102" s="302"/>
      <c r="Y102" s="302"/>
      <c r="Z102" s="302"/>
      <c r="AA102" s="302"/>
      <c r="AB102" s="250"/>
      <c r="AC102" s="64">
        <v>2</v>
      </c>
      <c r="AD102" s="65">
        <v>2</v>
      </c>
      <c r="AE102" s="65">
        <v>1</v>
      </c>
      <c r="AF102" s="96">
        <f t="shared" si="17"/>
        <v>5</v>
      </c>
      <c r="AG102" s="314" t="s">
        <v>118</v>
      </c>
      <c r="AH102" s="303"/>
      <c r="AI102" s="303"/>
      <c r="AJ102" s="302"/>
      <c r="AK102" s="302"/>
      <c r="AL102" s="302"/>
      <c r="AM102" s="302" t="s">
        <v>132</v>
      </c>
      <c r="AN102" s="302"/>
      <c r="AO102" s="315"/>
      <c r="AP102" s="316" t="s">
        <v>205</v>
      </c>
      <c r="AQ102" s="302"/>
      <c r="AR102" s="302"/>
      <c r="AS102" s="302"/>
      <c r="AT102" s="302"/>
      <c r="AU102" s="302"/>
      <c r="AV102" s="302"/>
      <c r="AW102" s="302"/>
      <c r="AX102" s="302"/>
      <c r="AY102" s="302"/>
      <c r="AZ102" s="302"/>
      <c r="BA102" s="302"/>
      <c r="BB102" s="302"/>
      <c r="BC102" s="302"/>
      <c r="BD102" s="302"/>
      <c r="BE102" s="302"/>
      <c r="BF102" s="303" t="s">
        <v>494</v>
      </c>
      <c r="BG102" s="303"/>
      <c r="BH102" s="303"/>
      <c r="BI102" s="303"/>
      <c r="BJ102" s="303"/>
      <c r="BK102" s="303"/>
      <c r="BL102" s="303"/>
      <c r="BM102" s="317"/>
      <c r="BN102" s="64">
        <v>1</v>
      </c>
      <c r="BO102" s="65">
        <v>2</v>
      </c>
      <c r="BP102" s="65">
        <v>1</v>
      </c>
      <c r="BQ102" s="75">
        <f t="shared" si="18"/>
        <v>3</v>
      </c>
      <c r="BR102" s="312"/>
    </row>
    <row r="103" spans="2:70" s="66" customFormat="1" ht="75.75" customHeight="1" thickBot="1">
      <c r="B103" s="383"/>
      <c r="C103" s="330"/>
      <c r="D103" s="331"/>
      <c r="E103" s="331"/>
      <c r="F103" s="331"/>
      <c r="G103" s="331"/>
      <c r="H103" s="331"/>
      <c r="I103" s="318" t="s">
        <v>244</v>
      </c>
      <c r="J103" s="318"/>
      <c r="K103" s="318"/>
      <c r="L103" s="318"/>
      <c r="M103" s="318"/>
      <c r="N103" s="318"/>
      <c r="O103" s="318"/>
      <c r="P103" s="318"/>
      <c r="Q103" s="318"/>
      <c r="R103" s="318"/>
      <c r="S103" s="318"/>
      <c r="T103" s="318"/>
      <c r="U103" s="318"/>
      <c r="V103" s="318"/>
      <c r="W103" s="318"/>
      <c r="X103" s="318"/>
      <c r="Y103" s="318"/>
      <c r="Z103" s="318"/>
      <c r="AA103" s="318"/>
      <c r="AB103" s="319"/>
      <c r="AC103" s="51">
        <v>1</v>
      </c>
      <c r="AD103" s="52">
        <v>3</v>
      </c>
      <c r="AE103" s="52">
        <v>2</v>
      </c>
      <c r="AF103" s="89">
        <f t="shared" si="17"/>
        <v>5</v>
      </c>
      <c r="AG103" s="320" t="s">
        <v>118</v>
      </c>
      <c r="AH103" s="321"/>
      <c r="AI103" s="321"/>
      <c r="AJ103" s="318"/>
      <c r="AK103" s="318"/>
      <c r="AL103" s="318"/>
      <c r="AM103" s="318" t="s">
        <v>132</v>
      </c>
      <c r="AN103" s="318"/>
      <c r="AO103" s="322"/>
      <c r="AP103" s="323"/>
      <c r="AQ103" s="318"/>
      <c r="AR103" s="318"/>
      <c r="AS103" s="318"/>
      <c r="AT103" s="318"/>
      <c r="AU103" s="318"/>
      <c r="AV103" s="318"/>
      <c r="AW103" s="318"/>
      <c r="AX103" s="318"/>
      <c r="AY103" s="318"/>
      <c r="AZ103" s="318"/>
      <c r="BA103" s="318"/>
      <c r="BB103" s="318"/>
      <c r="BC103" s="318"/>
      <c r="BD103" s="318"/>
      <c r="BE103" s="318"/>
      <c r="BF103" s="321" t="s">
        <v>247</v>
      </c>
      <c r="BG103" s="321"/>
      <c r="BH103" s="321"/>
      <c r="BI103" s="321"/>
      <c r="BJ103" s="321"/>
      <c r="BK103" s="321"/>
      <c r="BL103" s="321"/>
      <c r="BM103" s="324"/>
      <c r="BN103" s="51">
        <v>1</v>
      </c>
      <c r="BO103" s="52">
        <v>3</v>
      </c>
      <c r="BP103" s="52">
        <v>2</v>
      </c>
      <c r="BQ103" s="89">
        <f t="shared" si="18"/>
        <v>5</v>
      </c>
      <c r="BR103" s="313"/>
    </row>
    <row r="104" spans="2:70" s="66" customFormat="1" ht="85.5" customHeight="1" thickTop="1">
      <c r="B104" s="383"/>
      <c r="C104" s="326" t="s">
        <v>366</v>
      </c>
      <c r="D104" s="327"/>
      <c r="E104" s="327"/>
      <c r="F104" s="327"/>
      <c r="G104" s="327"/>
      <c r="H104" s="327"/>
      <c r="I104" s="363" t="s">
        <v>117</v>
      </c>
      <c r="J104" s="363"/>
      <c r="K104" s="363"/>
      <c r="L104" s="363"/>
      <c r="M104" s="363"/>
      <c r="N104" s="363"/>
      <c r="O104" s="363"/>
      <c r="P104" s="363"/>
      <c r="Q104" s="363"/>
      <c r="R104" s="363"/>
      <c r="S104" s="363"/>
      <c r="T104" s="363"/>
      <c r="U104" s="363"/>
      <c r="V104" s="363"/>
      <c r="W104" s="363"/>
      <c r="X104" s="363"/>
      <c r="Y104" s="363"/>
      <c r="Z104" s="363"/>
      <c r="AA104" s="363"/>
      <c r="AB104" s="363"/>
      <c r="AC104" s="73">
        <v>3</v>
      </c>
      <c r="AD104" s="73">
        <v>3</v>
      </c>
      <c r="AE104" s="73">
        <v>2</v>
      </c>
      <c r="AF104" s="73">
        <f t="shared" ref="AF104:AF108" si="19">PRODUCT(AC104:AD104)+AE104</f>
        <v>11</v>
      </c>
      <c r="AG104" s="339" t="s">
        <v>118</v>
      </c>
      <c r="AH104" s="339"/>
      <c r="AI104" s="339"/>
      <c r="AJ104" s="339" t="s">
        <v>119</v>
      </c>
      <c r="AK104" s="339"/>
      <c r="AL104" s="339"/>
      <c r="AM104" s="339"/>
      <c r="AN104" s="339"/>
      <c r="AO104" s="339"/>
      <c r="AP104" s="363" t="s">
        <v>328</v>
      </c>
      <c r="AQ104" s="363"/>
      <c r="AR104" s="363"/>
      <c r="AS104" s="363"/>
      <c r="AT104" s="363"/>
      <c r="AU104" s="363"/>
      <c r="AV104" s="363"/>
      <c r="AW104" s="363"/>
      <c r="AX104" s="339" t="s">
        <v>121</v>
      </c>
      <c r="AY104" s="339"/>
      <c r="AZ104" s="339"/>
      <c r="BA104" s="339"/>
      <c r="BB104" s="339"/>
      <c r="BC104" s="339"/>
      <c r="BD104" s="339"/>
      <c r="BE104" s="339"/>
      <c r="BF104" s="339" t="s">
        <v>122</v>
      </c>
      <c r="BG104" s="339"/>
      <c r="BH104" s="339"/>
      <c r="BI104" s="339"/>
      <c r="BJ104" s="339"/>
      <c r="BK104" s="339"/>
      <c r="BL104" s="339"/>
      <c r="BM104" s="339"/>
      <c r="BN104" s="73">
        <v>2</v>
      </c>
      <c r="BO104" s="73">
        <v>2</v>
      </c>
      <c r="BP104" s="73">
        <v>1</v>
      </c>
      <c r="BQ104" s="99">
        <f t="shared" si="16"/>
        <v>5</v>
      </c>
      <c r="BR104" s="341" t="s">
        <v>497</v>
      </c>
    </row>
    <row r="105" spans="2:70" s="66" customFormat="1" ht="108" customHeight="1">
      <c r="B105" s="383"/>
      <c r="C105" s="485"/>
      <c r="D105" s="486"/>
      <c r="E105" s="486"/>
      <c r="F105" s="486"/>
      <c r="G105" s="486"/>
      <c r="H105" s="486"/>
      <c r="I105" s="303" t="s">
        <v>368</v>
      </c>
      <c r="J105" s="303"/>
      <c r="K105" s="303"/>
      <c r="L105" s="303"/>
      <c r="M105" s="303"/>
      <c r="N105" s="303"/>
      <c r="O105" s="303"/>
      <c r="P105" s="303"/>
      <c r="Q105" s="303"/>
      <c r="R105" s="303"/>
      <c r="S105" s="303"/>
      <c r="T105" s="303"/>
      <c r="U105" s="303"/>
      <c r="V105" s="303"/>
      <c r="W105" s="303"/>
      <c r="X105" s="303"/>
      <c r="Y105" s="303"/>
      <c r="Z105" s="303"/>
      <c r="AA105" s="303"/>
      <c r="AB105" s="303"/>
      <c r="AC105" s="68">
        <v>3</v>
      </c>
      <c r="AD105" s="68">
        <v>2</v>
      </c>
      <c r="AE105" s="68">
        <v>3</v>
      </c>
      <c r="AF105" s="68">
        <f t="shared" si="19"/>
        <v>9</v>
      </c>
      <c r="AG105" s="303" t="s">
        <v>118</v>
      </c>
      <c r="AH105" s="303"/>
      <c r="AI105" s="303"/>
      <c r="AJ105" s="303" t="s">
        <v>119</v>
      </c>
      <c r="AK105" s="303"/>
      <c r="AL105" s="303"/>
      <c r="AM105" s="302"/>
      <c r="AN105" s="302"/>
      <c r="AO105" s="302"/>
      <c r="AP105" s="492"/>
      <c r="AQ105" s="492"/>
      <c r="AR105" s="492"/>
      <c r="AS105" s="492"/>
      <c r="AT105" s="492"/>
      <c r="AU105" s="492"/>
      <c r="AV105" s="492"/>
      <c r="AW105" s="492"/>
      <c r="AX105" s="303" t="s">
        <v>369</v>
      </c>
      <c r="AY105" s="303"/>
      <c r="AZ105" s="303"/>
      <c r="BA105" s="303"/>
      <c r="BB105" s="303"/>
      <c r="BC105" s="303"/>
      <c r="BD105" s="303"/>
      <c r="BE105" s="303"/>
      <c r="BF105" s="303" t="s">
        <v>370</v>
      </c>
      <c r="BG105" s="303"/>
      <c r="BH105" s="303"/>
      <c r="BI105" s="303"/>
      <c r="BJ105" s="303"/>
      <c r="BK105" s="303"/>
      <c r="BL105" s="303"/>
      <c r="BM105" s="303"/>
      <c r="BN105" s="68">
        <v>2</v>
      </c>
      <c r="BO105" s="68">
        <v>2</v>
      </c>
      <c r="BP105" s="68">
        <v>3</v>
      </c>
      <c r="BQ105" s="69">
        <f t="shared" si="16"/>
        <v>7</v>
      </c>
      <c r="BR105" s="342"/>
    </row>
    <row r="106" spans="2:70" s="66" customFormat="1" ht="108" customHeight="1">
      <c r="B106" s="383"/>
      <c r="C106" s="485"/>
      <c r="D106" s="486"/>
      <c r="E106" s="486"/>
      <c r="F106" s="486"/>
      <c r="G106" s="486"/>
      <c r="H106" s="486"/>
      <c r="I106" s="303" t="s">
        <v>371</v>
      </c>
      <c r="J106" s="303"/>
      <c r="K106" s="303"/>
      <c r="L106" s="303"/>
      <c r="M106" s="303"/>
      <c r="N106" s="303"/>
      <c r="O106" s="303"/>
      <c r="P106" s="303"/>
      <c r="Q106" s="303"/>
      <c r="R106" s="303"/>
      <c r="S106" s="303"/>
      <c r="T106" s="303"/>
      <c r="U106" s="303"/>
      <c r="V106" s="303"/>
      <c r="W106" s="303"/>
      <c r="X106" s="303"/>
      <c r="Y106" s="303"/>
      <c r="Z106" s="303"/>
      <c r="AA106" s="303"/>
      <c r="AB106" s="303"/>
      <c r="AC106" s="68">
        <v>2</v>
      </c>
      <c r="AD106" s="68">
        <v>3</v>
      </c>
      <c r="AE106" s="68">
        <v>2</v>
      </c>
      <c r="AF106" s="68">
        <f t="shared" si="19"/>
        <v>8</v>
      </c>
      <c r="AG106" s="303" t="s">
        <v>118</v>
      </c>
      <c r="AH106" s="303"/>
      <c r="AI106" s="303"/>
      <c r="AJ106" s="303" t="s">
        <v>119</v>
      </c>
      <c r="AK106" s="303"/>
      <c r="AL106" s="303"/>
      <c r="AM106" s="302"/>
      <c r="AN106" s="302"/>
      <c r="AO106" s="302"/>
      <c r="AP106" s="489"/>
      <c r="AQ106" s="490"/>
      <c r="AR106" s="490"/>
      <c r="AS106" s="490"/>
      <c r="AT106" s="490"/>
      <c r="AU106" s="490"/>
      <c r="AV106" s="490"/>
      <c r="AW106" s="491"/>
      <c r="AX106" s="303" t="s">
        <v>372</v>
      </c>
      <c r="AY106" s="303"/>
      <c r="AZ106" s="303"/>
      <c r="BA106" s="303"/>
      <c r="BB106" s="303"/>
      <c r="BC106" s="303"/>
      <c r="BD106" s="303"/>
      <c r="BE106" s="303"/>
      <c r="BF106" s="303" t="s">
        <v>370</v>
      </c>
      <c r="BG106" s="303"/>
      <c r="BH106" s="303"/>
      <c r="BI106" s="303"/>
      <c r="BJ106" s="303"/>
      <c r="BK106" s="303"/>
      <c r="BL106" s="303"/>
      <c r="BM106" s="303"/>
      <c r="BN106" s="68">
        <v>1</v>
      </c>
      <c r="BO106" s="68">
        <v>2</v>
      </c>
      <c r="BP106" s="68">
        <v>2</v>
      </c>
      <c r="BQ106" s="69">
        <f t="shared" si="16"/>
        <v>4</v>
      </c>
      <c r="BR106" s="342"/>
    </row>
    <row r="107" spans="2:70" s="66" customFormat="1" ht="63" customHeight="1">
      <c r="B107" s="383"/>
      <c r="C107" s="485"/>
      <c r="D107" s="486"/>
      <c r="E107" s="486"/>
      <c r="F107" s="486"/>
      <c r="G107" s="486"/>
      <c r="H107" s="486"/>
      <c r="I107" s="302" t="s">
        <v>207</v>
      </c>
      <c r="J107" s="302"/>
      <c r="K107" s="302"/>
      <c r="L107" s="302"/>
      <c r="M107" s="302"/>
      <c r="N107" s="302"/>
      <c r="O107" s="302"/>
      <c r="P107" s="302"/>
      <c r="Q107" s="302"/>
      <c r="R107" s="302"/>
      <c r="S107" s="302"/>
      <c r="T107" s="302"/>
      <c r="U107" s="302"/>
      <c r="V107" s="302"/>
      <c r="W107" s="302"/>
      <c r="X107" s="302"/>
      <c r="Y107" s="302"/>
      <c r="Z107" s="302"/>
      <c r="AA107" s="302"/>
      <c r="AB107" s="302"/>
      <c r="AC107" s="65">
        <v>2</v>
      </c>
      <c r="AD107" s="65">
        <v>2</v>
      </c>
      <c r="AE107" s="65">
        <v>2</v>
      </c>
      <c r="AF107" s="65">
        <f t="shared" si="19"/>
        <v>6</v>
      </c>
      <c r="AG107" s="303"/>
      <c r="AH107" s="303"/>
      <c r="AI107" s="303"/>
      <c r="AJ107" s="303" t="s">
        <v>321</v>
      </c>
      <c r="AK107" s="303"/>
      <c r="AL107" s="303"/>
      <c r="AM107" s="303" t="s">
        <v>132</v>
      </c>
      <c r="AN107" s="303"/>
      <c r="AO107" s="303"/>
      <c r="AP107" s="302" t="s">
        <v>128</v>
      </c>
      <c r="AQ107" s="302"/>
      <c r="AR107" s="302"/>
      <c r="AS107" s="302"/>
      <c r="AT107" s="302"/>
      <c r="AU107" s="302"/>
      <c r="AV107" s="302"/>
      <c r="AW107" s="302"/>
      <c r="AX107" s="302"/>
      <c r="AY107" s="302"/>
      <c r="AZ107" s="302"/>
      <c r="BA107" s="302"/>
      <c r="BB107" s="302"/>
      <c r="BC107" s="302"/>
      <c r="BD107" s="302"/>
      <c r="BE107" s="302"/>
      <c r="BF107" s="303" t="s">
        <v>208</v>
      </c>
      <c r="BG107" s="303"/>
      <c r="BH107" s="303"/>
      <c r="BI107" s="303"/>
      <c r="BJ107" s="303"/>
      <c r="BK107" s="303"/>
      <c r="BL107" s="303"/>
      <c r="BM107" s="303"/>
      <c r="BN107" s="65">
        <v>2</v>
      </c>
      <c r="BO107" s="65">
        <v>2</v>
      </c>
      <c r="BP107" s="65">
        <v>1</v>
      </c>
      <c r="BQ107" s="75">
        <f t="shared" si="16"/>
        <v>5</v>
      </c>
      <c r="BR107" s="342"/>
    </row>
    <row r="108" spans="2:70" s="66" customFormat="1" ht="106.5" customHeight="1">
      <c r="B108" s="383"/>
      <c r="C108" s="485"/>
      <c r="D108" s="486"/>
      <c r="E108" s="486"/>
      <c r="F108" s="486"/>
      <c r="G108" s="486"/>
      <c r="H108" s="486"/>
      <c r="I108" s="302" t="s">
        <v>373</v>
      </c>
      <c r="J108" s="302"/>
      <c r="K108" s="302"/>
      <c r="L108" s="302"/>
      <c r="M108" s="302"/>
      <c r="N108" s="302"/>
      <c r="O108" s="302"/>
      <c r="P108" s="302"/>
      <c r="Q108" s="302"/>
      <c r="R108" s="302"/>
      <c r="S108" s="302"/>
      <c r="T108" s="302"/>
      <c r="U108" s="302"/>
      <c r="V108" s="302"/>
      <c r="W108" s="302"/>
      <c r="X108" s="302"/>
      <c r="Y108" s="302"/>
      <c r="Z108" s="302"/>
      <c r="AA108" s="302"/>
      <c r="AB108" s="302"/>
      <c r="AC108" s="65">
        <v>4</v>
      </c>
      <c r="AD108" s="65">
        <v>2</v>
      </c>
      <c r="AE108" s="65">
        <v>3</v>
      </c>
      <c r="AF108" s="65">
        <f t="shared" si="19"/>
        <v>11</v>
      </c>
      <c r="AG108" s="303" t="s">
        <v>124</v>
      </c>
      <c r="AH108" s="303"/>
      <c r="AI108" s="303"/>
      <c r="AJ108" s="302"/>
      <c r="AK108" s="302"/>
      <c r="AL108" s="302"/>
      <c r="AM108" s="302"/>
      <c r="AN108" s="302"/>
      <c r="AO108" s="302"/>
      <c r="AP108" s="302"/>
      <c r="AQ108" s="302"/>
      <c r="AR108" s="302"/>
      <c r="AS108" s="302"/>
      <c r="AT108" s="302"/>
      <c r="AU108" s="302"/>
      <c r="AV108" s="302"/>
      <c r="AW108" s="302"/>
      <c r="AX108" s="302"/>
      <c r="AY108" s="302"/>
      <c r="AZ108" s="302"/>
      <c r="BA108" s="302"/>
      <c r="BB108" s="302"/>
      <c r="BC108" s="302"/>
      <c r="BD108" s="302"/>
      <c r="BE108" s="302"/>
      <c r="BF108" s="303" t="s">
        <v>142</v>
      </c>
      <c r="BG108" s="303"/>
      <c r="BH108" s="303"/>
      <c r="BI108" s="303"/>
      <c r="BJ108" s="303"/>
      <c r="BK108" s="303"/>
      <c r="BL108" s="303"/>
      <c r="BM108" s="303"/>
      <c r="BN108" s="65">
        <v>2</v>
      </c>
      <c r="BO108" s="65">
        <v>2</v>
      </c>
      <c r="BP108" s="65">
        <v>2</v>
      </c>
      <c r="BQ108" s="75">
        <f t="shared" si="16"/>
        <v>6</v>
      </c>
      <c r="BR108" s="342"/>
    </row>
    <row r="109" spans="2:70" s="66" customFormat="1" ht="101.25" customHeight="1" thickBot="1">
      <c r="B109" s="383"/>
      <c r="C109" s="487"/>
      <c r="D109" s="488"/>
      <c r="E109" s="488"/>
      <c r="F109" s="488"/>
      <c r="G109" s="488"/>
      <c r="H109" s="488"/>
      <c r="I109" s="493" t="s">
        <v>374</v>
      </c>
      <c r="J109" s="493"/>
      <c r="K109" s="493"/>
      <c r="L109" s="493"/>
      <c r="M109" s="493"/>
      <c r="N109" s="493"/>
      <c r="O109" s="493"/>
      <c r="P109" s="493"/>
      <c r="Q109" s="493"/>
      <c r="R109" s="493"/>
      <c r="S109" s="493"/>
      <c r="T109" s="493"/>
      <c r="U109" s="493"/>
      <c r="V109" s="493"/>
      <c r="W109" s="493"/>
      <c r="X109" s="493"/>
      <c r="Y109" s="493"/>
      <c r="Z109" s="493"/>
      <c r="AA109" s="493"/>
      <c r="AB109" s="493"/>
      <c r="AC109" s="150">
        <v>2</v>
      </c>
      <c r="AD109" s="150">
        <v>2</v>
      </c>
      <c r="AE109" s="150">
        <v>1</v>
      </c>
      <c r="AF109" s="150">
        <f t="shared" ref="AF109" si="20">PRODUCT(AC109:AD109)+AE109</f>
        <v>5</v>
      </c>
      <c r="AG109" s="464" t="s">
        <v>124</v>
      </c>
      <c r="AH109" s="464"/>
      <c r="AI109" s="464"/>
      <c r="AJ109" s="493" t="s">
        <v>137</v>
      </c>
      <c r="AK109" s="493"/>
      <c r="AL109" s="493"/>
      <c r="AM109" s="493"/>
      <c r="AN109" s="493"/>
      <c r="AO109" s="493"/>
      <c r="AP109" s="493"/>
      <c r="AQ109" s="493"/>
      <c r="AR109" s="493"/>
      <c r="AS109" s="493"/>
      <c r="AT109" s="493"/>
      <c r="AU109" s="493"/>
      <c r="AV109" s="493"/>
      <c r="AW109" s="493"/>
      <c r="AX109" s="493"/>
      <c r="AY109" s="493"/>
      <c r="AZ109" s="493"/>
      <c r="BA109" s="493"/>
      <c r="BB109" s="493"/>
      <c r="BC109" s="493"/>
      <c r="BD109" s="493"/>
      <c r="BE109" s="493"/>
      <c r="BF109" s="464"/>
      <c r="BG109" s="464"/>
      <c r="BH109" s="464"/>
      <c r="BI109" s="464"/>
      <c r="BJ109" s="464"/>
      <c r="BK109" s="464"/>
      <c r="BL109" s="464"/>
      <c r="BM109" s="464"/>
      <c r="BN109" s="150">
        <v>1</v>
      </c>
      <c r="BO109" s="150">
        <v>2</v>
      </c>
      <c r="BP109" s="150">
        <v>1</v>
      </c>
      <c r="BQ109" s="151">
        <f t="shared" ref="BQ109" si="21">PRODUCT(BN109:BO109)+BP109</f>
        <v>3</v>
      </c>
      <c r="BR109" s="342"/>
    </row>
    <row r="110" spans="2:70" s="66" customFormat="1" ht="88.5" customHeight="1" thickTop="1" thickBot="1">
      <c r="B110" s="79"/>
      <c r="C110" s="515" t="s">
        <v>447</v>
      </c>
      <c r="D110" s="516"/>
      <c r="E110" s="516"/>
      <c r="F110" s="516"/>
      <c r="G110" s="516"/>
      <c r="H110" s="516"/>
      <c r="I110" s="516"/>
      <c r="J110" s="516"/>
      <c r="K110" s="516"/>
      <c r="L110" s="516"/>
      <c r="M110" s="516"/>
      <c r="N110" s="516"/>
      <c r="O110" s="516"/>
      <c r="P110" s="516"/>
      <c r="Q110" s="516"/>
      <c r="R110" s="516"/>
      <c r="S110" s="516"/>
      <c r="T110" s="516"/>
      <c r="U110" s="516"/>
      <c r="V110" s="516"/>
      <c r="W110" s="516"/>
      <c r="X110" s="516"/>
      <c r="Y110" s="516"/>
      <c r="Z110" s="516"/>
      <c r="AA110" s="516"/>
      <c r="AB110" s="516"/>
      <c r="AC110" s="516"/>
      <c r="AD110" s="516"/>
      <c r="AE110" s="516"/>
      <c r="AF110" s="516"/>
      <c r="AG110" s="516"/>
      <c r="AH110" s="516"/>
      <c r="AI110" s="516"/>
      <c r="AJ110" s="516"/>
      <c r="AK110" s="516"/>
      <c r="AL110" s="516"/>
      <c r="AM110" s="516"/>
      <c r="AN110" s="516"/>
      <c r="AO110" s="516"/>
      <c r="AP110" s="516"/>
      <c r="AQ110" s="516"/>
      <c r="AR110" s="516"/>
      <c r="AS110" s="516"/>
      <c r="AT110" s="516"/>
      <c r="AU110" s="516"/>
      <c r="AV110" s="516"/>
      <c r="AW110" s="516"/>
      <c r="AX110" s="516"/>
      <c r="AY110" s="516"/>
      <c r="AZ110" s="516"/>
      <c r="BA110" s="516"/>
      <c r="BB110" s="516"/>
      <c r="BC110" s="516"/>
      <c r="BD110" s="516"/>
      <c r="BE110" s="516"/>
      <c r="BF110" s="516"/>
      <c r="BG110" s="516"/>
      <c r="BH110" s="516"/>
      <c r="BI110" s="516"/>
      <c r="BJ110" s="516"/>
      <c r="BK110" s="516"/>
      <c r="BL110" s="516"/>
      <c r="BM110" s="516"/>
      <c r="BN110" s="516"/>
      <c r="BO110" s="516"/>
      <c r="BP110" s="516"/>
      <c r="BQ110" s="517"/>
      <c r="BR110" s="56"/>
    </row>
    <row r="111" spans="2:70" s="66" customFormat="1" ht="179.25" customHeight="1" thickTop="1" thickBot="1">
      <c r="B111" s="80"/>
      <c r="C111" s="282" t="s">
        <v>448</v>
      </c>
      <c r="D111" s="283"/>
      <c r="E111" s="283"/>
      <c r="F111" s="283"/>
      <c r="G111" s="283"/>
      <c r="H111" s="284"/>
      <c r="I111" s="467" t="s">
        <v>449</v>
      </c>
      <c r="J111" s="468"/>
      <c r="K111" s="468"/>
      <c r="L111" s="468"/>
      <c r="M111" s="468"/>
      <c r="N111" s="468"/>
      <c r="O111" s="468"/>
      <c r="P111" s="468"/>
      <c r="Q111" s="468"/>
      <c r="R111" s="468"/>
      <c r="S111" s="468"/>
      <c r="T111" s="468"/>
      <c r="U111" s="468"/>
      <c r="V111" s="468"/>
      <c r="W111" s="468"/>
      <c r="X111" s="468"/>
      <c r="Y111" s="468"/>
      <c r="Z111" s="468"/>
      <c r="AA111" s="468"/>
      <c r="AB111" s="484"/>
      <c r="AC111" s="81">
        <v>1</v>
      </c>
      <c r="AD111" s="82">
        <v>2</v>
      </c>
      <c r="AE111" s="82">
        <v>1</v>
      </c>
      <c r="AF111" s="113">
        <f t="shared" ref="AF111" si="22">PRODUCT(AC111:AD111)+AE111</f>
        <v>3</v>
      </c>
      <c r="AG111" s="494" t="s">
        <v>124</v>
      </c>
      <c r="AH111" s="495"/>
      <c r="AI111" s="496"/>
      <c r="AJ111" s="467"/>
      <c r="AK111" s="468"/>
      <c r="AL111" s="469"/>
      <c r="AM111" s="470"/>
      <c r="AN111" s="471"/>
      <c r="AO111" s="472"/>
      <c r="AP111" s="473"/>
      <c r="AQ111" s="471"/>
      <c r="AR111" s="471"/>
      <c r="AS111" s="471"/>
      <c r="AT111" s="471"/>
      <c r="AU111" s="471"/>
      <c r="AV111" s="471"/>
      <c r="AW111" s="474"/>
      <c r="AX111" s="470" t="s">
        <v>450</v>
      </c>
      <c r="AY111" s="471"/>
      <c r="AZ111" s="471"/>
      <c r="BA111" s="471"/>
      <c r="BB111" s="471"/>
      <c r="BC111" s="471"/>
      <c r="BD111" s="471"/>
      <c r="BE111" s="474"/>
      <c r="BF111" s="467" t="s">
        <v>451</v>
      </c>
      <c r="BG111" s="468"/>
      <c r="BH111" s="468"/>
      <c r="BI111" s="468"/>
      <c r="BJ111" s="468"/>
      <c r="BK111" s="468"/>
      <c r="BL111" s="468"/>
      <c r="BM111" s="484"/>
      <c r="BN111" s="81">
        <v>1</v>
      </c>
      <c r="BO111" s="82">
        <v>2</v>
      </c>
      <c r="BP111" s="82">
        <v>1</v>
      </c>
      <c r="BQ111" s="83">
        <f t="shared" si="16"/>
        <v>3</v>
      </c>
      <c r="BR111" s="141" t="s">
        <v>498</v>
      </c>
    </row>
    <row r="115" spans="10:50" ht="60.75" customHeight="1">
      <c r="J115" s="546" t="s">
        <v>453</v>
      </c>
      <c r="K115" s="546"/>
      <c r="L115" s="546"/>
      <c r="M115" s="546"/>
      <c r="N115" s="546"/>
      <c r="O115" s="546"/>
      <c r="P115" s="546"/>
      <c r="Q115" s="546"/>
      <c r="R115" s="546"/>
      <c r="S115" s="546"/>
      <c r="T115" s="546"/>
      <c r="U115" s="546"/>
      <c r="V115" s="546"/>
      <c r="W115" s="546"/>
      <c r="X115" s="546"/>
      <c r="Y115" s="546"/>
      <c r="Z115" s="546"/>
      <c r="AA115" s="546"/>
      <c r="AB115" s="546"/>
      <c r="AC115" s="546"/>
      <c r="AD115" s="546"/>
      <c r="AE115" s="546"/>
      <c r="AF115" s="546"/>
      <c r="AG115" s="546"/>
      <c r="AH115" s="546"/>
      <c r="AI115" s="546"/>
      <c r="AJ115" s="546"/>
      <c r="AK115" s="546"/>
      <c r="AL115" s="546"/>
      <c r="AM115" s="546"/>
      <c r="AN115" s="546"/>
      <c r="AO115" s="546"/>
      <c r="AP115" s="546"/>
      <c r="AQ115" s="546"/>
      <c r="AR115" s="546"/>
      <c r="AS115" s="546"/>
      <c r="AT115" s="546"/>
      <c r="AU115" s="546"/>
      <c r="AV115" s="546"/>
      <c r="AW115" s="546"/>
      <c r="AX115" s="546"/>
    </row>
    <row r="117" spans="10:50" ht="65.25" customHeight="1">
      <c r="J117" s="546" t="s">
        <v>454</v>
      </c>
      <c r="K117" s="546"/>
      <c r="L117" s="546"/>
      <c r="M117" s="546"/>
      <c r="N117" s="546"/>
      <c r="O117" s="546"/>
      <c r="P117" s="546"/>
      <c r="Q117" s="546"/>
      <c r="R117" s="546"/>
      <c r="S117" s="546"/>
      <c r="T117" s="546"/>
      <c r="U117" s="546"/>
      <c r="V117" s="546"/>
      <c r="W117" s="546"/>
      <c r="X117" s="546"/>
      <c r="Y117" s="546"/>
      <c r="Z117" s="546"/>
      <c r="AA117" s="546"/>
      <c r="AB117" s="546"/>
      <c r="AC117" s="546"/>
      <c r="AD117" s="546"/>
      <c r="AE117" s="546"/>
      <c r="AF117" s="546"/>
      <c r="AG117" s="546"/>
      <c r="AH117" s="546"/>
      <c r="AI117" s="546"/>
      <c r="AJ117" s="546"/>
      <c r="AK117" s="546"/>
      <c r="AL117" s="546"/>
      <c r="AM117" s="546"/>
      <c r="AN117" s="546"/>
      <c r="AO117" s="546"/>
      <c r="AP117" s="546"/>
      <c r="AQ117" s="546"/>
      <c r="AR117" s="546"/>
      <c r="AS117" s="546"/>
      <c r="AT117" s="546"/>
      <c r="AU117" s="546"/>
      <c r="AV117" s="546"/>
    </row>
  </sheetData>
  <mergeCells count="722">
    <mergeCell ref="G22:H22"/>
    <mergeCell ref="I22:S22"/>
    <mergeCell ref="T22:V22"/>
    <mergeCell ref="W22:Y22"/>
    <mergeCell ref="Z22:AB22"/>
    <mergeCell ref="I75:BQ75"/>
    <mergeCell ref="I73:AB73"/>
    <mergeCell ref="AG73:AI73"/>
    <mergeCell ref="AJ73:AL73"/>
    <mergeCell ref="AM73:AO73"/>
    <mergeCell ref="AP73:AW73"/>
    <mergeCell ref="AX73:BE73"/>
    <mergeCell ref="BF73:BM73"/>
    <mergeCell ref="I74:AB74"/>
    <mergeCell ref="AG74:AI74"/>
    <mergeCell ref="AJ74:AL74"/>
    <mergeCell ref="AM74:AO74"/>
    <mergeCell ref="AP74:AW74"/>
    <mergeCell ref="AX74:BE74"/>
    <mergeCell ref="BF74:BM74"/>
    <mergeCell ref="I71:AB71"/>
    <mergeCell ref="AG71:AI71"/>
    <mergeCell ref="AJ71:AL71"/>
    <mergeCell ref="AM71:AO71"/>
    <mergeCell ref="AP71:AW71"/>
    <mergeCell ref="AX71:BE71"/>
    <mergeCell ref="BF71:BM71"/>
    <mergeCell ref="I72:AB72"/>
    <mergeCell ref="AG72:AI72"/>
    <mergeCell ref="AJ72:AL72"/>
    <mergeCell ref="AM72:AO72"/>
    <mergeCell ref="AP72:AW72"/>
    <mergeCell ref="AX72:BE72"/>
    <mergeCell ref="BF72:BM72"/>
    <mergeCell ref="AJ69:AL69"/>
    <mergeCell ref="AM69:AO69"/>
    <mergeCell ref="AP69:AW69"/>
    <mergeCell ref="AX69:BE69"/>
    <mergeCell ref="BF69:BM69"/>
    <mergeCell ref="I70:AB70"/>
    <mergeCell ref="AG70:AI70"/>
    <mergeCell ref="AJ70:AL70"/>
    <mergeCell ref="AM70:AO70"/>
    <mergeCell ref="AP70:AW70"/>
    <mergeCell ref="AX70:BE70"/>
    <mergeCell ref="BF70:BM70"/>
    <mergeCell ref="C66:H75"/>
    <mergeCell ref="I66:AB66"/>
    <mergeCell ref="AG66:AI66"/>
    <mergeCell ref="AJ66:AL66"/>
    <mergeCell ref="AM66:AO66"/>
    <mergeCell ref="AP66:AW66"/>
    <mergeCell ref="AX66:BE66"/>
    <mergeCell ref="BF66:BM66"/>
    <mergeCell ref="I67:AB67"/>
    <mergeCell ref="AG67:AI67"/>
    <mergeCell ref="AJ67:AL67"/>
    <mergeCell ref="AM67:AO67"/>
    <mergeCell ref="AP67:AW67"/>
    <mergeCell ref="AX67:BE67"/>
    <mergeCell ref="BF67:BM67"/>
    <mergeCell ref="I68:AB68"/>
    <mergeCell ref="AG68:AI68"/>
    <mergeCell ref="AJ68:AL68"/>
    <mergeCell ref="AM68:AO68"/>
    <mergeCell ref="AP68:AW68"/>
    <mergeCell ref="AX68:BE68"/>
    <mergeCell ref="BF68:BM68"/>
    <mergeCell ref="I69:AB69"/>
    <mergeCell ref="AG69:AI69"/>
    <mergeCell ref="I83:BQ83"/>
    <mergeCell ref="BR84:BR85"/>
    <mergeCell ref="BR59:BR83"/>
    <mergeCell ref="G21:H21"/>
    <mergeCell ref="I21:S21"/>
    <mergeCell ref="T21:V21"/>
    <mergeCell ref="W21:Y21"/>
    <mergeCell ref="Z21:AB21"/>
    <mergeCell ref="I81:AB81"/>
    <mergeCell ref="AG81:AI81"/>
    <mergeCell ref="AJ81:AL81"/>
    <mergeCell ref="AM81:AO81"/>
    <mergeCell ref="AP81:AW81"/>
    <mergeCell ref="AX81:BE81"/>
    <mergeCell ref="BF81:BM81"/>
    <mergeCell ref="I82:AB82"/>
    <mergeCell ref="AG82:AI82"/>
    <mergeCell ref="AJ82:AL82"/>
    <mergeCell ref="AM82:AO82"/>
    <mergeCell ref="AP82:AW82"/>
    <mergeCell ref="AX82:BE82"/>
    <mergeCell ref="BF82:BM82"/>
    <mergeCell ref="AJ79:AL79"/>
    <mergeCell ref="AM79:AO79"/>
    <mergeCell ref="AP79:AW79"/>
    <mergeCell ref="AX79:BE79"/>
    <mergeCell ref="BF79:BM79"/>
    <mergeCell ref="I80:AB80"/>
    <mergeCell ref="AG80:AI80"/>
    <mergeCell ref="AJ80:AL80"/>
    <mergeCell ref="AM80:AO80"/>
    <mergeCell ref="AP80:AW80"/>
    <mergeCell ref="AX80:BE80"/>
    <mergeCell ref="BF80:BM80"/>
    <mergeCell ref="C76:H83"/>
    <mergeCell ref="I76:AB76"/>
    <mergeCell ref="AG76:AI76"/>
    <mergeCell ref="AJ76:AL76"/>
    <mergeCell ref="AM76:AO76"/>
    <mergeCell ref="AP76:AW76"/>
    <mergeCell ref="AX76:BE76"/>
    <mergeCell ref="BF76:BM76"/>
    <mergeCell ref="I77:AB77"/>
    <mergeCell ref="AG77:AI77"/>
    <mergeCell ref="AJ77:AL77"/>
    <mergeCell ref="AM77:AO77"/>
    <mergeCell ref="AP77:AW77"/>
    <mergeCell ref="AX77:BE77"/>
    <mergeCell ref="BF77:BM77"/>
    <mergeCell ref="I78:AB78"/>
    <mergeCell ref="AG78:AI78"/>
    <mergeCell ref="AJ78:AL78"/>
    <mergeCell ref="AM78:AO78"/>
    <mergeCell ref="AP78:AW78"/>
    <mergeCell ref="AX78:BE78"/>
    <mergeCell ref="BF78:BM78"/>
    <mergeCell ref="I79:AB79"/>
    <mergeCell ref="AG79:AI79"/>
    <mergeCell ref="J117:AV117"/>
    <mergeCell ref="AM86:AO86"/>
    <mergeCell ref="AP86:AW86"/>
    <mergeCell ref="AX86:BE86"/>
    <mergeCell ref="BF86:BM86"/>
    <mergeCell ref="BR86:BR87"/>
    <mergeCell ref="I87:AB87"/>
    <mergeCell ref="AG87:AI87"/>
    <mergeCell ref="AJ87:AL87"/>
    <mergeCell ref="AM87:AO87"/>
    <mergeCell ref="AP87:AW87"/>
    <mergeCell ref="AX87:BE87"/>
    <mergeCell ref="BF87:BM87"/>
    <mergeCell ref="I106:AB106"/>
    <mergeCell ref="AG106:AI106"/>
    <mergeCell ref="AJ106:AL106"/>
    <mergeCell ref="AM106:AO106"/>
    <mergeCell ref="J115:AX115"/>
    <mergeCell ref="C110:BQ110"/>
    <mergeCell ref="I108:AB108"/>
    <mergeCell ref="AG108:AI108"/>
    <mergeCell ref="AJ108:AL108"/>
    <mergeCell ref="AM108:AO108"/>
    <mergeCell ref="AP108:AW108"/>
    <mergeCell ref="AP27:AW27"/>
    <mergeCell ref="AX27:BE27"/>
    <mergeCell ref="BF27:BM27"/>
    <mergeCell ref="C26:AB26"/>
    <mergeCell ref="AC26:AF26"/>
    <mergeCell ref="D3:E24"/>
    <mergeCell ref="G3:H3"/>
    <mergeCell ref="G8:H8"/>
    <mergeCell ref="I8:S8"/>
    <mergeCell ref="G14:H14"/>
    <mergeCell ref="I14:S14"/>
    <mergeCell ref="T14:V14"/>
    <mergeCell ref="G11:H11"/>
    <mergeCell ref="G13:H13"/>
    <mergeCell ref="G9:H9"/>
    <mergeCell ref="G4:H4"/>
    <mergeCell ref="I4:S4"/>
    <mergeCell ref="I6:S6"/>
    <mergeCell ref="T3:V3"/>
    <mergeCell ref="W3:Y3"/>
    <mergeCell ref="G6:H6"/>
    <mergeCell ref="W18:Y18"/>
    <mergeCell ref="G7:H7"/>
    <mergeCell ref="I7:S7"/>
    <mergeCell ref="AP42:AW42"/>
    <mergeCell ref="AX42:BE42"/>
    <mergeCell ref="BF42:BM42"/>
    <mergeCell ref="AP40:AW40"/>
    <mergeCell ref="AX40:BE40"/>
    <mergeCell ref="BF40:BM40"/>
    <mergeCell ref="AJ34:AL34"/>
    <mergeCell ref="AM34:AO34"/>
    <mergeCell ref="AP34:AW34"/>
    <mergeCell ref="AX34:BE34"/>
    <mergeCell ref="BF38:BM38"/>
    <mergeCell ref="AJ37:AL37"/>
    <mergeCell ref="AM37:AO37"/>
    <mergeCell ref="AP37:AW37"/>
    <mergeCell ref="BF37:BM37"/>
    <mergeCell ref="BF36:BM36"/>
    <mergeCell ref="AP38:AW38"/>
    <mergeCell ref="AP41:AW41"/>
    <mergeCell ref="AX41:BE41"/>
    <mergeCell ref="BF41:BM41"/>
    <mergeCell ref="AP35:AW35"/>
    <mergeCell ref="AX35:BE35"/>
    <mergeCell ref="BF35:BM35"/>
    <mergeCell ref="AJ41:AL41"/>
    <mergeCell ref="BR44:BR46"/>
    <mergeCell ref="I46:AB46"/>
    <mergeCell ref="AG46:AI46"/>
    <mergeCell ref="AJ46:AL46"/>
    <mergeCell ref="AM46:AO46"/>
    <mergeCell ref="AP46:AW46"/>
    <mergeCell ref="AX46:BE46"/>
    <mergeCell ref="BF46:BM46"/>
    <mergeCell ref="AP43:AW43"/>
    <mergeCell ref="AX43:BE43"/>
    <mergeCell ref="BF43:BM43"/>
    <mergeCell ref="I45:AB45"/>
    <mergeCell ref="AG45:AI45"/>
    <mergeCell ref="AJ45:AL45"/>
    <mergeCell ref="AM45:AO45"/>
    <mergeCell ref="AP45:AW45"/>
    <mergeCell ref="AX45:BE45"/>
    <mergeCell ref="BF45:BM45"/>
    <mergeCell ref="AG43:AO43"/>
    <mergeCell ref="AM57:AO57"/>
    <mergeCell ref="AX54:BE54"/>
    <mergeCell ref="BF58:BM58"/>
    <mergeCell ref="C59:BQ59"/>
    <mergeCell ref="C48:H58"/>
    <mergeCell ref="AP51:AW51"/>
    <mergeCell ref="AX51:BE51"/>
    <mergeCell ref="BF51:BM51"/>
    <mergeCell ref="BF52:BM52"/>
    <mergeCell ref="AG85:AI85"/>
    <mergeCell ref="AJ85:AL85"/>
    <mergeCell ref="AM85:AO85"/>
    <mergeCell ref="C44:H46"/>
    <mergeCell ref="I44:AB44"/>
    <mergeCell ref="AP44:AW44"/>
    <mergeCell ref="AX44:BE44"/>
    <mergeCell ref="BF44:BM44"/>
    <mergeCell ref="AG64:AI64"/>
    <mergeCell ref="I58:AB58"/>
    <mergeCell ref="AG58:AI58"/>
    <mergeCell ref="AJ58:AL58"/>
    <mergeCell ref="BF63:BM63"/>
    <mergeCell ref="AP62:AW62"/>
    <mergeCell ref="I63:AB63"/>
    <mergeCell ref="AP63:AW63"/>
    <mergeCell ref="AP57:AW57"/>
    <mergeCell ref="AX57:BE57"/>
    <mergeCell ref="AX60:BE60"/>
    <mergeCell ref="AM58:AO58"/>
    <mergeCell ref="AP58:AW58"/>
    <mergeCell ref="AX58:BE58"/>
    <mergeCell ref="AM61:AO61"/>
    <mergeCell ref="C47:BQ47"/>
    <mergeCell ref="C90:H90"/>
    <mergeCell ref="I90:AB90"/>
    <mergeCell ref="AG90:AI90"/>
    <mergeCell ref="AJ90:AL90"/>
    <mergeCell ref="AX104:BE104"/>
    <mergeCell ref="BF104:BM104"/>
    <mergeCell ref="AG104:AI104"/>
    <mergeCell ref="AX105:BE105"/>
    <mergeCell ref="AM90:AO90"/>
    <mergeCell ref="AP90:AW90"/>
    <mergeCell ref="BF95:BM95"/>
    <mergeCell ref="I96:AB96"/>
    <mergeCell ref="AG96:AI96"/>
    <mergeCell ref="AM95:AO95"/>
    <mergeCell ref="AP95:AW95"/>
    <mergeCell ref="I91:AB91"/>
    <mergeCell ref="AG91:AI91"/>
    <mergeCell ref="AX93:BE93"/>
    <mergeCell ref="BF93:BM93"/>
    <mergeCell ref="I93:AB93"/>
    <mergeCell ref="AG93:AI93"/>
    <mergeCell ref="AP92:AW92"/>
    <mergeCell ref="AJ92:AL92"/>
    <mergeCell ref="AM92:AO92"/>
    <mergeCell ref="I107:AB107"/>
    <mergeCell ref="AG107:AI107"/>
    <mergeCell ref="AJ107:AL107"/>
    <mergeCell ref="AM107:AO107"/>
    <mergeCell ref="C111:H111"/>
    <mergeCell ref="I111:AB111"/>
    <mergeCell ref="AG111:AI111"/>
    <mergeCell ref="AJ111:AL111"/>
    <mergeCell ref="AM111:AO111"/>
    <mergeCell ref="AP111:AW111"/>
    <mergeCell ref="AX111:BE111"/>
    <mergeCell ref="BF111:BM111"/>
    <mergeCell ref="C104:H109"/>
    <mergeCell ref="AP106:AW106"/>
    <mergeCell ref="AP107:AW107"/>
    <mergeCell ref="I105:AB105"/>
    <mergeCell ref="AG105:AI105"/>
    <mergeCell ref="AM104:AO104"/>
    <mergeCell ref="AP104:AW104"/>
    <mergeCell ref="AX106:BE106"/>
    <mergeCell ref="BF106:BM106"/>
    <mergeCell ref="AJ105:AL105"/>
    <mergeCell ref="AM105:AO105"/>
    <mergeCell ref="AP105:AW105"/>
    <mergeCell ref="BF105:BM105"/>
    <mergeCell ref="AX108:BE108"/>
    <mergeCell ref="BF108:BM108"/>
    <mergeCell ref="I109:AB109"/>
    <mergeCell ref="AG109:AI109"/>
    <mergeCell ref="AJ109:AL109"/>
    <mergeCell ref="AM109:AO109"/>
    <mergeCell ref="AP109:AW109"/>
    <mergeCell ref="AX109:BE109"/>
    <mergeCell ref="AG92:AI92"/>
    <mergeCell ref="BF92:BM92"/>
    <mergeCell ref="AP85:AW85"/>
    <mergeCell ref="AX85:BE85"/>
    <mergeCell ref="BF85:BM85"/>
    <mergeCell ref="BF60:BM60"/>
    <mergeCell ref="AX62:BE62"/>
    <mergeCell ref="I61:AB61"/>
    <mergeCell ref="AG61:AI61"/>
    <mergeCell ref="AJ61:AL61"/>
    <mergeCell ref="BF61:BM61"/>
    <mergeCell ref="I84:AB84"/>
    <mergeCell ref="AX91:BE91"/>
    <mergeCell ref="BF62:BM62"/>
    <mergeCell ref="I64:AB64"/>
    <mergeCell ref="AJ64:AL64"/>
    <mergeCell ref="AM64:AO64"/>
    <mergeCell ref="AP64:AW64"/>
    <mergeCell ref="AX64:BE64"/>
    <mergeCell ref="I62:AB62"/>
    <mergeCell ref="AG62:AI62"/>
    <mergeCell ref="AJ62:AL62"/>
    <mergeCell ref="AM62:AO62"/>
    <mergeCell ref="AX63:BE63"/>
    <mergeCell ref="BF109:BM109"/>
    <mergeCell ref="BR47:BR58"/>
    <mergeCell ref="AX107:BE107"/>
    <mergeCell ref="BF107:BM107"/>
    <mergeCell ref="AJ93:AL93"/>
    <mergeCell ref="AM93:AO93"/>
    <mergeCell ref="AP93:AW93"/>
    <mergeCell ref="AX90:BE90"/>
    <mergeCell ref="BF90:BM90"/>
    <mergeCell ref="AX65:BE65"/>
    <mergeCell ref="BF65:BM65"/>
    <mergeCell ref="BF64:BM64"/>
    <mergeCell ref="BF56:BM56"/>
    <mergeCell ref="BF54:BM54"/>
    <mergeCell ref="BF50:BM50"/>
    <mergeCell ref="AX48:BE48"/>
    <mergeCell ref="BF48:BM48"/>
    <mergeCell ref="AP53:AW53"/>
    <mergeCell ref="AX53:BE53"/>
    <mergeCell ref="BF53:BM53"/>
    <mergeCell ref="BF91:BM91"/>
    <mergeCell ref="AJ91:AL91"/>
    <mergeCell ref="AM91:AO91"/>
    <mergeCell ref="AP91:AW91"/>
    <mergeCell ref="AM65:AO65"/>
    <mergeCell ref="AP65:AW65"/>
    <mergeCell ref="C63:H64"/>
    <mergeCell ref="C60:H62"/>
    <mergeCell ref="I60:AB60"/>
    <mergeCell ref="AG60:AI60"/>
    <mergeCell ref="AJ60:AL60"/>
    <mergeCell ref="AM60:AO60"/>
    <mergeCell ref="AP60:AW60"/>
    <mergeCell ref="AG63:AI63"/>
    <mergeCell ref="AJ63:AL63"/>
    <mergeCell ref="AM63:AO63"/>
    <mergeCell ref="AP61:AW61"/>
    <mergeCell ref="C65:H65"/>
    <mergeCell ref="I65:AB65"/>
    <mergeCell ref="AJ65:AL65"/>
    <mergeCell ref="AP29:AW29"/>
    <mergeCell ref="AX29:BE29"/>
    <mergeCell ref="AX92:BE92"/>
    <mergeCell ref="I50:AB50"/>
    <mergeCell ref="AG50:AI50"/>
    <mergeCell ref="AJ50:AL50"/>
    <mergeCell ref="AM50:AO50"/>
    <mergeCell ref="AP50:AW50"/>
    <mergeCell ref="AX39:BE39"/>
    <mergeCell ref="AM49:AO49"/>
    <mergeCell ref="AP49:AW49"/>
    <mergeCell ref="AX49:BE49"/>
    <mergeCell ref="I48:AB48"/>
    <mergeCell ref="AG48:AI48"/>
    <mergeCell ref="I40:AB40"/>
    <mergeCell ref="AG40:AI40"/>
    <mergeCell ref="AJ40:AL40"/>
    <mergeCell ref="AX50:BE50"/>
    <mergeCell ref="I52:AB52"/>
    <mergeCell ref="AG52:AI52"/>
    <mergeCell ref="AJ52:AL52"/>
    <mergeCell ref="AM52:AO52"/>
    <mergeCell ref="AP52:AW52"/>
    <mergeCell ref="I57:AB57"/>
    <mergeCell ref="BR2:BR24"/>
    <mergeCell ref="C91:H93"/>
    <mergeCell ref="I92:AB92"/>
    <mergeCell ref="B2:BQ2"/>
    <mergeCell ref="BN3:BQ3"/>
    <mergeCell ref="Z3:AB3"/>
    <mergeCell ref="AG31:AI31"/>
    <mergeCell ref="AJ31:AL31"/>
    <mergeCell ref="AM31:AO31"/>
    <mergeCell ref="AP31:AW31"/>
    <mergeCell ref="AX31:BE31"/>
    <mergeCell ref="AG39:AI39"/>
    <mergeCell ref="AJ39:AL39"/>
    <mergeCell ref="AP39:AW39"/>
    <mergeCell ref="AM32:AO32"/>
    <mergeCell ref="AX38:BE38"/>
    <mergeCell ref="AM39:AO39"/>
    <mergeCell ref="I39:AB39"/>
    <mergeCell ref="AJ36:AL36"/>
    <mergeCell ref="AM36:AO36"/>
    <mergeCell ref="AP36:AW36"/>
    <mergeCell ref="AX36:BE36"/>
    <mergeCell ref="T4:V4"/>
    <mergeCell ref="W4:Y4"/>
    <mergeCell ref="BR91:BR93"/>
    <mergeCell ref="BF39:BM39"/>
    <mergeCell ref="AJ48:AL48"/>
    <mergeCell ref="AM48:AO48"/>
    <mergeCell ref="AP48:AW48"/>
    <mergeCell ref="BF49:BM49"/>
    <mergeCell ref="BF57:BM57"/>
    <mergeCell ref="I56:AB56"/>
    <mergeCell ref="AG56:AI56"/>
    <mergeCell ref="AJ56:AL56"/>
    <mergeCell ref="AM56:AO56"/>
    <mergeCell ref="AP56:AW56"/>
    <mergeCell ref="AX56:BE56"/>
    <mergeCell ref="AX52:BE52"/>
    <mergeCell ref="I55:AB55"/>
    <mergeCell ref="AG55:AI55"/>
    <mergeCell ref="AP55:AW55"/>
    <mergeCell ref="AX55:BE55"/>
    <mergeCell ref="I53:AB53"/>
    <mergeCell ref="AG53:AI53"/>
    <mergeCell ref="AJ53:AL53"/>
    <mergeCell ref="AM53:AO53"/>
    <mergeCell ref="AM54:AO54"/>
    <mergeCell ref="AP54:AW54"/>
    <mergeCell ref="BN4:BQ24"/>
    <mergeCell ref="BN26:BQ26"/>
    <mergeCell ref="AC3:AF3"/>
    <mergeCell ref="AG3:AM3"/>
    <mergeCell ref="AC4:AF24"/>
    <mergeCell ref="AG4:AM24"/>
    <mergeCell ref="AP4:AW24"/>
    <mergeCell ref="AX4:BE24"/>
    <mergeCell ref="Z5:AB5"/>
    <mergeCell ref="Z4:AB4"/>
    <mergeCell ref="Z7:AB7"/>
    <mergeCell ref="Z12:AB12"/>
    <mergeCell ref="BF4:BM24"/>
    <mergeCell ref="AN3:AO24"/>
    <mergeCell ref="AP3:AW3"/>
    <mergeCell ref="AX3:BE3"/>
    <mergeCell ref="BF3:BM3"/>
    <mergeCell ref="Z17:AB17"/>
    <mergeCell ref="Z18:AB18"/>
    <mergeCell ref="Z16:AB16"/>
    <mergeCell ref="Z15:AB15"/>
    <mergeCell ref="Z14:AB14"/>
    <mergeCell ref="G12:H12"/>
    <mergeCell ref="I12:S12"/>
    <mergeCell ref="T12:V12"/>
    <mergeCell ref="W12:Y12"/>
    <mergeCell ref="G16:H16"/>
    <mergeCell ref="I16:S16"/>
    <mergeCell ref="T16:V16"/>
    <mergeCell ref="W16:Y16"/>
    <mergeCell ref="W14:Y14"/>
    <mergeCell ref="G17:H17"/>
    <mergeCell ref="I17:S17"/>
    <mergeCell ref="T17:V17"/>
    <mergeCell ref="W17:Y17"/>
    <mergeCell ref="B3:C24"/>
    <mergeCell ref="B25:BR25"/>
    <mergeCell ref="I3:S3"/>
    <mergeCell ref="I5:S5"/>
    <mergeCell ref="T5:V5"/>
    <mergeCell ref="W5:Y5"/>
    <mergeCell ref="I9:S9"/>
    <mergeCell ref="T9:V9"/>
    <mergeCell ref="W9:Y9"/>
    <mergeCell ref="Z9:AB9"/>
    <mergeCell ref="Z8:AB8"/>
    <mergeCell ref="G5:H5"/>
    <mergeCell ref="I13:S13"/>
    <mergeCell ref="T13:V13"/>
    <mergeCell ref="W13:Y13"/>
    <mergeCell ref="Z13:AB13"/>
    <mergeCell ref="G15:H15"/>
    <mergeCell ref="I15:S15"/>
    <mergeCell ref="T15:V15"/>
    <mergeCell ref="W15:Y15"/>
    <mergeCell ref="G18:H18"/>
    <mergeCell ref="I18:S18"/>
    <mergeCell ref="T18:V18"/>
    <mergeCell ref="BR28:BR40"/>
    <mergeCell ref="B26:B27"/>
    <mergeCell ref="AG26:AO26"/>
    <mergeCell ref="AP26:BM26"/>
    <mergeCell ref="C27:H27"/>
    <mergeCell ref="I27:AB27"/>
    <mergeCell ref="AG27:AI27"/>
    <mergeCell ref="I33:AB33"/>
    <mergeCell ref="I32:AB32"/>
    <mergeCell ref="AM33:AO33"/>
    <mergeCell ref="B29:B109"/>
    <mergeCell ref="I29:AB29"/>
    <mergeCell ref="AG29:AI29"/>
    <mergeCell ref="I49:AB49"/>
    <mergeCell ref="AG49:AI49"/>
    <mergeCell ref="AJ49:AL49"/>
    <mergeCell ref="C29:H40"/>
    <mergeCell ref="AJ55:AL55"/>
    <mergeCell ref="AM55:AO55"/>
    <mergeCell ref="I51:AB51"/>
    <mergeCell ref="AG51:AI51"/>
    <mergeCell ref="I104:AB104"/>
    <mergeCell ref="T6:V6"/>
    <mergeCell ref="W6:Y6"/>
    <mergeCell ref="Z6:AB6"/>
    <mergeCell ref="T8:V8"/>
    <mergeCell ref="W8:Y8"/>
    <mergeCell ref="I11:S11"/>
    <mergeCell ref="T11:V11"/>
    <mergeCell ref="W11:Y11"/>
    <mergeCell ref="Z11:AB11"/>
    <mergeCell ref="T7:V7"/>
    <mergeCell ref="W7:Y7"/>
    <mergeCell ref="I85:AB85"/>
    <mergeCell ref="B28:BQ28"/>
    <mergeCell ref="BF55:BM55"/>
    <mergeCell ref="I54:AB54"/>
    <mergeCell ref="AG54:AI54"/>
    <mergeCell ref="AJ54:AL54"/>
    <mergeCell ref="AJ84:AL84"/>
    <mergeCell ref="AM84:AO84"/>
    <mergeCell ref="AP84:AW84"/>
    <mergeCell ref="AX84:BE84"/>
    <mergeCell ref="BF84:BM84"/>
    <mergeCell ref="AX61:BE61"/>
    <mergeCell ref="AJ104:AL104"/>
    <mergeCell ref="AM51:AO51"/>
    <mergeCell ref="BR104:BR109"/>
    <mergeCell ref="G10:H10"/>
    <mergeCell ref="I10:S10"/>
    <mergeCell ref="T10:V10"/>
    <mergeCell ref="W10:Y10"/>
    <mergeCell ref="Z10:AB10"/>
    <mergeCell ref="C94:H100"/>
    <mergeCell ref="I94:AB94"/>
    <mergeCell ref="AG94:AI94"/>
    <mergeCell ref="AJ94:AL94"/>
    <mergeCell ref="AM94:AO94"/>
    <mergeCell ref="AP94:AW94"/>
    <mergeCell ref="AX94:BE94"/>
    <mergeCell ref="BF94:BM94"/>
    <mergeCell ref="BR94:BR100"/>
    <mergeCell ref="I95:AB95"/>
    <mergeCell ref="AG95:AI95"/>
    <mergeCell ref="AJ95:AL95"/>
    <mergeCell ref="AX95:BE95"/>
    <mergeCell ref="BF29:BM29"/>
    <mergeCell ref="AG30:AI30"/>
    <mergeCell ref="AX96:BE96"/>
    <mergeCell ref="BF96:BM96"/>
    <mergeCell ref="I97:AB97"/>
    <mergeCell ref="AG97:AI97"/>
    <mergeCell ref="AJ97:AL97"/>
    <mergeCell ref="AM97:AO97"/>
    <mergeCell ref="AP97:AW97"/>
    <mergeCell ref="AX97:BE97"/>
    <mergeCell ref="BF97:BM97"/>
    <mergeCell ref="AJ96:AL96"/>
    <mergeCell ref="AM96:AO96"/>
    <mergeCell ref="BF31:BM31"/>
    <mergeCell ref="AX32:BE32"/>
    <mergeCell ref="I30:AB30"/>
    <mergeCell ref="BF33:BM33"/>
    <mergeCell ref="BF34:BM34"/>
    <mergeCell ref="AG37:AI37"/>
    <mergeCell ref="AX37:BE37"/>
    <mergeCell ref="BF30:BM30"/>
    <mergeCell ref="AX33:BE33"/>
    <mergeCell ref="AP33:AW33"/>
    <mergeCell ref="AJ32:AL32"/>
    <mergeCell ref="AJ30:AL30"/>
    <mergeCell ref="AM30:AO30"/>
    <mergeCell ref="AP30:AW30"/>
    <mergeCell ref="AX30:BE30"/>
    <mergeCell ref="AP32:AW32"/>
    <mergeCell ref="AG32:AI32"/>
    <mergeCell ref="AG33:AI33"/>
    <mergeCell ref="AJ33:AL33"/>
    <mergeCell ref="I34:AB34"/>
    <mergeCell ref="AG34:AI34"/>
    <mergeCell ref="AG36:AI36"/>
    <mergeCell ref="BF32:BM32"/>
    <mergeCell ref="I36:AB36"/>
    <mergeCell ref="AP98:AW98"/>
    <mergeCell ref="AX98:BE98"/>
    <mergeCell ref="BF98:BM98"/>
    <mergeCell ref="I99:AB99"/>
    <mergeCell ref="AG99:AI99"/>
    <mergeCell ref="AJ99:AL99"/>
    <mergeCell ref="AM99:AO99"/>
    <mergeCell ref="AP99:AW99"/>
    <mergeCell ref="AX99:BE99"/>
    <mergeCell ref="BF99:BM99"/>
    <mergeCell ref="I98:AB98"/>
    <mergeCell ref="AG98:AI98"/>
    <mergeCell ref="AJ98:AL98"/>
    <mergeCell ref="AM98:AO98"/>
    <mergeCell ref="AP100:AW100"/>
    <mergeCell ref="AX100:BE100"/>
    <mergeCell ref="BF100:BM100"/>
    <mergeCell ref="C101:H103"/>
    <mergeCell ref="I101:AB101"/>
    <mergeCell ref="AG101:AI101"/>
    <mergeCell ref="AJ101:AL101"/>
    <mergeCell ref="AM101:AO101"/>
    <mergeCell ref="AP101:AW101"/>
    <mergeCell ref="AX101:BE101"/>
    <mergeCell ref="BF101:BM101"/>
    <mergeCell ref="I100:AB100"/>
    <mergeCell ref="AG100:AI100"/>
    <mergeCell ref="AJ100:AL100"/>
    <mergeCell ref="AM100:AO100"/>
    <mergeCell ref="BR101:BR103"/>
    <mergeCell ref="I102:AB102"/>
    <mergeCell ref="AG102:AI102"/>
    <mergeCell ref="AJ102:AL102"/>
    <mergeCell ref="AM102:AO102"/>
    <mergeCell ref="AP102:AW102"/>
    <mergeCell ref="AX102:BE102"/>
    <mergeCell ref="BF102:BM102"/>
    <mergeCell ref="I103:AB103"/>
    <mergeCell ref="AG103:AI103"/>
    <mergeCell ref="AJ103:AL103"/>
    <mergeCell ref="AM103:AO103"/>
    <mergeCell ref="AP103:AW103"/>
    <mergeCell ref="AX103:BE103"/>
    <mergeCell ref="BF103:BM103"/>
    <mergeCell ref="AG42:AI42"/>
    <mergeCell ref="AM40:AO40"/>
    <mergeCell ref="I42:AB42"/>
    <mergeCell ref="AJ42:AL42"/>
    <mergeCell ref="AM42:AO42"/>
    <mergeCell ref="AM29:AO29"/>
    <mergeCell ref="AJ29:AL29"/>
    <mergeCell ref="AM38:AO38"/>
    <mergeCell ref="G19:H19"/>
    <mergeCell ref="I19:S19"/>
    <mergeCell ref="T19:V19"/>
    <mergeCell ref="W19:Y19"/>
    <mergeCell ref="Z19:AB19"/>
    <mergeCell ref="I35:AB35"/>
    <mergeCell ref="AG35:AI35"/>
    <mergeCell ref="AJ35:AL35"/>
    <mergeCell ref="AM35:AO35"/>
    <mergeCell ref="G24:H24"/>
    <mergeCell ref="I24:S24"/>
    <mergeCell ref="T24:V24"/>
    <mergeCell ref="W24:Y24"/>
    <mergeCell ref="Z24:AB24"/>
    <mergeCell ref="I41:AB41"/>
    <mergeCell ref="AG41:AI41"/>
    <mergeCell ref="AM41:AO41"/>
    <mergeCell ref="G20:H20"/>
    <mergeCell ref="I20:S20"/>
    <mergeCell ref="T20:V20"/>
    <mergeCell ref="W20:Y20"/>
    <mergeCell ref="Z20:AB20"/>
    <mergeCell ref="C88:H89"/>
    <mergeCell ref="I88:AB88"/>
    <mergeCell ref="AG88:AI88"/>
    <mergeCell ref="AJ88:AL88"/>
    <mergeCell ref="I38:AB38"/>
    <mergeCell ref="AG38:AI38"/>
    <mergeCell ref="AJ38:AL38"/>
    <mergeCell ref="AJ51:AL51"/>
    <mergeCell ref="AG57:AI57"/>
    <mergeCell ref="AJ57:AL57"/>
    <mergeCell ref="C84:H85"/>
    <mergeCell ref="AG84:AI84"/>
    <mergeCell ref="C86:H87"/>
    <mergeCell ref="I86:AB86"/>
    <mergeCell ref="AG86:AI86"/>
    <mergeCell ref="AJ86:AL86"/>
    <mergeCell ref="AJ27:AL27"/>
    <mergeCell ref="AG65:AI65"/>
    <mergeCell ref="G23:H23"/>
    <mergeCell ref="I23:S23"/>
    <mergeCell ref="T23:V23"/>
    <mergeCell ref="W23:Y23"/>
    <mergeCell ref="Z23:AB23"/>
    <mergeCell ref="AP88:AW88"/>
    <mergeCell ref="AX88:BE88"/>
    <mergeCell ref="BF88:BM88"/>
    <mergeCell ref="BR88:BR89"/>
    <mergeCell ref="I89:AB89"/>
    <mergeCell ref="AG89:AI89"/>
    <mergeCell ref="AJ89:AL89"/>
    <mergeCell ref="AM89:AO89"/>
    <mergeCell ref="AP89:AW89"/>
    <mergeCell ref="AX89:BE89"/>
    <mergeCell ref="BF89:BM89"/>
    <mergeCell ref="AM88:AO88"/>
    <mergeCell ref="AM27:AO27"/>
    <mergeCell ref="AG44:AI44"/>
    <mergeCell ref="AJ44:AL44"/>
    <mergeCell ref="I31:AB31"/>
    <mergeCell ref="I37:AB37"/>
    <mergeCell ref="AM44:AO44"/>
    <mergeCell ref="I43:AB43"/>
  </mergeCells>
  <conditionalFormatting sqref="C47 B28 BQ108">
    <cfRule type="colorScale" priority="215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C59">
    <cfRule type="colorScale" priority="203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C110">
    <cfRule type="colorScale" priority="180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AF35">
    <cfRule type="colorScale" priority="19">
      <colorScale>
        <cfvo type="num" val="0"/>
        <cfvo type="num" val="5"/>
        <cfvo type="num" val="30"/>
        <color rgb="FFFDDFE0"/>
        <color rgb="FFF87878"/>
        <color rgb="FFFF0000"/>
      </colorScale>
    </cfRule>
  </conditionalFormatting>
  <conditionalFormatting sqref="AF39">
    <cfRule type="colorScale" priority="67">
      <colorScale>
        <cfvo type="num" val="0"/>
        <cfvo type="num" val="5"/>
        <cfvo type="num" val="30"/>
        <color rgb="FFFEDEE3"/>
        <color rgb="FFF46C6C"/>
        <color rgb="FFFF0000"/>
      </colorScale>
    </cfRule>
  </conditionalFormatting>
  <conditionalFormatting sqref="AF42">
    <cfRule type="colorScale" priority="26">
      <colorScale>
        <cfvo type="num" val="0"/>
        <cfvo type="num" val="5"/>
        <cfvo type="num" val="30"/>
        <color rgb="FFFDD7D8"/>
        <color rgb="FFF58383"/>
        <color rgb="FFFF0000"/>
      </colorScale>
    </cfRule>
  </conditionalFormatting>
  <conditionalFormatting sqref="AF43">
    <cfRule type="colorScale" priority="43">
      <colorScale>
        <cfvo type="num" val="0"/>
        <cfvo type="num" val="5"/>
        <cfvo type="num" val="30"/>
        <color rgb="FFFDD3D4"/>
        <color rgb="FFF9676A"/>
        <color rgb="FFFF0000"/>
      </colorScale>
    </cfRule>
  </conditionalFormatting>
  <conditionalFormatting sqref="AF44">
    <cfRule type="colorScale" priority="46">
      <colorScale>
        <cfvo type="num" val="0"/>
        <cfvo type="num" val="5"/>
        <cfvo type="num" val="30"/>
        <color rgb="FFFDD3D4"/>
        <color rgb="FFF9676A"/>
        <color rgb="FFFF0000"/>
      </colorScale>
    </cfRule>
  </conditionalFormatting>
  <conditionalFormatting sqref="AF45">
    <cfRule type="colorScale" priority="47">
      <colorScale>
        <cfvo type="num" val="0"/>
        <cfvo type="num" val="5"/>
        <cfvo type="num" val="30"/>
        <color rgb="FFFDD3D4"/>
        <color rgb="FFF9676A"/>
        <color rgb="FFFF0000"/>
      </colorScale>
    </cfRule>
  </conditionalFormatting>
  <conditionalFormatting sqref="AF46">
    <cfRule type="colorScale" priority="1">
      <colorScale>
        <cfvo type="num" val="0"/>
        <cfvo type="num" val="5"/>
        <cfvo type="num" val="30"/>
        <color rgb="FFFDD7D8"/>
        <color rgb="FFF58383"/>
        <color rgb="FFFF0000"/>
      </colorScale>
    </cfRule>
  </conditionalFormatting>
  <conditionalFormatting sqref="AF48:AF58">
    <cfRule type="colorScale" priority="73">
      <colorScale>
        <cfvo type="num" val="0"/>
        <cfvo type="num" val="5"/>
        <cfvo type="num" val="30"/>
        <color rgb="FFFDD3D4"/>
        <color rgb="FFF9676A"/>
        <color rgb="FFFF0000"/>
      </colorScale>
    </cfRule>
  </conditionalFormatting>
  <conditionalFormatting sqref="AF60:AF65 AF104 AF90:AF93">
    <cfRule type="colorScale" priority="72">
      <colorScale>
        <cfvo type="num" val="0"/>
        <cfvo type="num" val="5"/>
        <cfvo type="num" val="30"/>
        <color rgb="FFFDD3D4"/>
        <color rgb="FFF9676A"/>
        <color rgb="FFFF0000"/>
      </colorScale>
    </cfRule>
  </conditionalFormatting>
  <conditionalFormatting sqref="AF66">
    <cfRule type="colorScale" priority="6">
      <colorScale>
        <cfvo type="num" val="0"/>
        <cfvo type="num" val="5"/>
        <cfvo type="num" val="30"/>
        <color rgb="FFFDD3D4"/>
        <color rgb="FFF9676A"/>
        <color rgb="FFFF0000"/>
      </colorScale>
    </cfRule>
  </conditionalFormatting>
  <conditionalFormatting sqref="AF67:AF74">
    <cfRule type="colorScale" priority="5">
      <colorScale>
        <cfvo type="num" val="0"/>
        <cfvo type="num" val="5"/>
        <cfvo type="num" val="30"/>
        <color rgb="FFFDD3D4"/>
        <color rgb="FFF9676A"/>
        <color rgb="FFFF0000"/>
      </colorScale>
    </cfRule>
  </conditionalFormatting>
  <conditionalFormatting sqref="AF76:AF82">
    <cfRule type="colorScale" priority="8">
      <colorScale>
        <cfvo type="num" val="0"/>
        <cfvo type="num" val="5"/>
        <cfvo type="num" val="30"/>
        <color rgb="FFFDD3D4"/>
        <color rgb="FFF9676A"/>
        <color rgb="FFFF0000"/>
      </colorScale>
    </cfRule>
  </conditionalFormatting>
  <conditionalFormatting sqref="AF84:AF85 AF41">
    <cfRule type="colorScale" priority="20">
      <colorScale>
        <cfvo type="num" val="0"/>
        <cfvo type="num" val="5"/>
        <cfvo type="num" val="30"/>
        <color rgb="FFFDD3D4"/>
        <color rgb="FFF9676A"/>
        <color rgb="FFFF0000"/>
      </colorScale>
    </cfRule>
  </conditionalFormatting>
  <conditionalFormatting sqref="AF86:AF87">
    <cfRule type="colorScale" priority="14">
      <colorScale>
        <cfvo type="num" val="0"/>
        <cfvo type="num" val="5"/>
        <cfvo type="num" val="30"/>
        <color rgb="FFFDD3D4"/>
        <color rgb="FFF9676A"/>
        <color rgb="FFFF0000"/>
      </colorScale>
    </cfRule>
  </conditionalFormatting>
  <conditionalFormatting sqref="AF88:AF89">
    <cfRule type="colorScale" priority="17">
      <colorScale>
        <cfvo type="num" val="0"/>
        <cfvo type="num" val="5"/>
        <cfvo type="num" val="30"/>
        <color rgb="FFFDD3D4"/>
        <color rgb="FFF9676A"/>
        <color rgb="FFFF0000"/>
      </colorScale>
    </cfRule>
  </conditionalFormatting>
  <conditionalFormatting sqref="AF95:AF96">
    <cfRule type="colorScale" priority="56">
      <colorScale>
        <cfvo type="num" val="0"/>
        <cfvo type="num" val="5"/>
        <cfvo type="num" val="30"/>
        <color rgb="FFFEDEE3"/>
        <color rgb="FFF46C6C"/>
        <color rgb="FFFF0000"/>
      </colorScale>
    </cfRule>
  </conditionalFormatting>
  <conditionalFormatting sqref="AF97:AF98 AF94 AF100">
    <cfRule type="colorScale" priority="58">
      <colorScale>
        <cfvo type="num" val="0"/>
        <cfvo type="num" val="5"/>
        <cfvo type="num" val="30"/>
        <color rgb="FFFDD3D4"/>
        <color rgb="FFF9676A"/>
        <color rgb="FFFF0000"/>
      </colorScale>
    </cfRule>
  </conditionalFormatting>
  <conditionalFormatting sqref="AF99">
    <cfRule type="colorScale" priority="54">
      <colorScale>
        <cfvo type="num" val="0"/>
        <cfvo type="num" val="5"/>
        <cfvo type="num" val="30"/>
        <color rgb="FFFDD3D4"/>
        <color rgb="FFF9676A"/>
        <color rgb="FFFF0000"/>
      </colorScale>
    </cfRule>
  </conditionalFormatting>
  <conditionalFormatting sqref="AF102">
    <cfRule type="colorScale" priority="49">
      <colorScale>
        <cfvo type="num" val="0"/>
        <cfvo type="num" val="5"/>
        <cfvo type="num" val="30"/>
        <color rgb="FFFDD3D4"/>
        <color rgb="FFF9676A"/>
        <color rgb="FFFF0000"/>
      </colorScale>
    </cfRule>
  </conditionalFormatting>
  <conditionalFormatting sqref="AF103 AF101">
    <cfRule type="colorScale" priority="51">
      <colorScale>
        <cfvo type="num" val="0"/>
        <cfvo type="num" val="5"/>
        <cfvo type="num" val="30"/>
        <color rgb="FFFDD3D4"/>
        <color rgb="FFF9676A"/>
        <color rgb="FFFF0000"/>
      </colorScale>
    </cfRule>
  </conditionalFormatting>
  <conditionalFormatting sqref="AF105:AF106">
    <cfRule type="colorScale" priority="69">
      <colorScale>
        <cfvo type="num" val="0"/>
        <cfvo type="num" val="5"/>
        <cfvo type="num" val="30"/>
        <color rgb="FFFEDEE3"/>
        <color rgb="FFF46C6C"/>
        <color rgb="FFFF0000"/>
      </colorScale>
    </cfRule>
  </conditionalFormatting>
  <conditionalFormatting sqref="AF107:AF108 AF40 AF29:AF34 AF36:AF38">
    <cfRule type="colorScale" priority="74">
      <colorScale>
        <cfvo type="num" val="0"/>
        <cfvo type="num" val="5"/>
        <cfvo type="num" val="30"/>
        <color rgb="FFFDD3D4"/>
        <color rgb="FFF9676A"/>
        <color rgb="FFFF0000"/>
      </colorScale>
    </cfRule>
  </conditionalFormatting>
  <conditionalFormatting sqref="AF109">
    <cfRule type="colorScale" priority="41">
      <colorScale>
        <cfvo type="num" val="0"/>
        <cfvo type="num" val="5"/>
        <cfvo type="num" val="30"/>
        <color rgb="FFFDD3D4"/>
        <color rgb="FFF9676A"/>
        <color rgb="FFFF0000"/>
      </colorScale>
    </cfRule>
  </conditionalFormatting>
  <conditionalFormatting sqref="AF111">
    <cfRule type="colorScale" priority="71">
      <colorScale>
        <cfvo type="num" val="0"/>
        <cfvo type="num" val="5"/>
        <cfvo type="num" val="30"/>
        <color rgb="FFFDD3D4"/>
        <color rgb="FFF9676A"/>
        <color rgb="FFFF0000"/>
      </colorScale>
    </cfRule>
  </conditionalFormatting>
  <conditionalFormatting sqref="BQ30">
    <cfRule type="colorScale" priority="125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31:BQ32 BQ29">
    <cfRule type="colorScale" priority="126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33">
    <cfRule type="colorScale" priority="123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34">
    <cfRule type="colorScale" priority="124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35">
    <cfRule type="colorScale" priority="18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36:BQ37">
    <cfRule type="colorScale" priority="122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38">
    <cfRule type="colorScale" priority="121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39">
    <cfRule type="colorScale" priority="68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40">
    <cfRule type="colorScale" priority="120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41">
    <cfRule type="colorScale" priority="21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42">
    <cfRule type="colorScale" priority="27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43">
    <cfRule type="colorScale" priority="44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44">
    <cfRule type="colorScale" priority="45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45">
    <cfRule type="colorScale" priority="48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46">
    <cfRule type="colorScale" priority="2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48">
    <cfRule type="colorScale" priority="117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49">
    <cfRule type="colorScale" priority="118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50:BQ51">
    <cfRule type="colorScale" priority="114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52">
    <cfRule type="colorScale" priority="112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53">
    <cfRule type="colorScale" priority="111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54">
    <cfRule type="colorScale" priority="156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55">
    <cfRule type="colorScale" priority="107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56">
    <cfRule type="colorScale" priority="105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57">
    <cfRule type="colorScale" priority="106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58">
    <cfRule type="colorScale" priority="103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60">
    <cfRule type="colorScale" priority="100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61">
    <cfRule type="colorScale" priority="99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62">
    <cfRule type="colorScale" priority="98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63">
    <cfRule type="colorScale" priority="96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64">
    <cfRule type="colorScale" priority="95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65">
    <cfRule type="colorScale" priority="76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66:BQ74">
    <cfRule type="colorScale" priority="7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76:BQ82">
    <cfRule type="colorScale" priority="9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84">
    <cfRule type="colorScale" priority="79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85">
    <cfRule type="colorScale" priority="78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86">
    <cfRule type="colorScale" priority="13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87">
    <cfRule type="colorScale" priority="12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88">
    <cfRule type="colorScale" priority="16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89">
    <cfRule type="colorScale" priority="15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90">
    <cfRule type="colorScale" priority="75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91">
    <cfRule type="colorScale" priority="82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92">
    <cfRule type="colorScale" priority="145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93">
    <cfRule type="colorScale" priority="81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94">
    <cfRule type="colorScale" priority="62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95:BQ96">
    <cfRule type="colorScale" priority="57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97">
    <cfRule type="colorScale" priority="59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98">
    <cfRule type="colorScale" priority="61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99">
    <cfRule type="colorScale" priority="55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100">
    <cfRule type="colorScale" priority="60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101">
    <cfRule type="colorScale" priority="53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102">
    <cfRule type="colorScale" priority="50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103">
    <cfRule type="colorScale" priority="52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104">
    <cfRule type="colorScale" priority="90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105:BQ106">
    <cfRule type="colorScale" priority="70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107">
    <cfRule type="colorScale" priority="85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109">
    <cfRule type="colorScale" priority="42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111">
    <cfRule type="colorScale" priority="83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pageMargins left="0.25" right="0.25" top="0.75" bottom="0.75" header="0.3" footer="0.3"/>
  <pageSetup paperSize="8" scale="39" fitToHeight="0" orientation="landscape" r:id="rId1"/>
  <headerFooter>
    <oddHeader>&amp;C&amp;G</oddHeader>
    <oddFooter>&amp;LMOS-3-GA-006-01 Metodický formulář hodnocení rizik</oddFooter>
  </headerFooter>
  <rowBreaks count="1" manualBreakCount="1">
    <brk id="45" max="69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200-000000000000}">
          <x14:formula1>
            <xm:f>'C:\ECM\SET\DATA\DOCUMENT\CHECKOUT\DATA\D_4d258df43_14_\[GA-RASS-002-01 - Montáž (Assembly)_d-09029bae81b2c072_4688-m.xlsx]Metodika'!#REF!</xm:f>
          </x14:formula1>
          <xm:sqref>AC85:AE85 AC88:AD88 BN85:BP85 AC86:AD86 AC40:AE40 AD50:AD56 BN60:BP62 BN48:BP48 BO53:BP54 AE48:AE58 AC104:AE104 BP57 BP55 BO56:BP56 AC60:AE62 BN91:BN92 AD36:AE38 BP30 BO31:BO32 BP32 BO58:BP58 AC108:AE109 AC48:AC58 AD58 AD48 BN37:BO38 AD100 AD94:AE94 BO100 BP52 BP43 BN66:BP74 BN43 AE43 BO50:BP50 AC37:AC38 BP36:BP38 BN40:BP41 BP34 AC29:AE34 AC76:AE82 BN84 BN76:BP82 BN65 AC66:AE74 BN44:BP45 AC43:AC45</xm:sqref>
        </x14:dataValidation>
        <x14:dataValidation type="list" allowBlank="1" showInputMessage="1" showErrorMessage="1" xr:uid="{00000000-0002-0000-0200-000001000000}">
          <x14:formula1>
            <xm:f>'C:\ECM\SET\DATA\DOCUMENT\CHECKOUT\DATA\D_58e56cf6d_32_\[GA-RASS-002-01 - Montáž (Assembly)_d-09029bae81b5d912_4f4a-m.xlsx]Metodika'!#REF!</xm:f>
          </x14:formula1>
          <xm:sqref>AC93:AD93 BN90 AC90 AC107:AE107 BN107:BO107 BO93 AC97:AE97 BN97:BO97 AC101:AC102</xm:sqref>
        </x14:dataValidation>
        <x14:dataValidation type="list" allowBlank="1" showInputMessage="1" showErrorMessage="1" xr:uid="{00000000-0002-0000-0200-000002000000}">
          <x14:formula1>
            <xm:f>'C:\ECM\SET\DATA\DOCUMENT\CHECKOUT\DATA\D_569a11090_55_\[GA-RASS-002-01 - Montáž (Assembly)_d-09029bae81b5d912_429a-m.xlsx]Metodika'!#REF!</xm:f>
          </x14:formula1>
          <xm:sqref>BP92:BP93 BO92 BN93 BN63:BP64 AC91:AD92 AE87 BO90:BP91 AD90:AE90 AE91:AE93 AC103 AC100 BN101:BP103 AD101:AE103 AE89 BN86:BP89 BO65:BP65 AC84:AE84 BO84:BP84 AC63:AE65</xm:sqref>
        </x14:dataValidation>
        <x14:dataValidation type="list" allowBlank="1" showInputMessage="1" showErrorMessage="1" xr:uid="{00000000-0002-0000-0200-000004000000}">
          <x14:formula1>
            <xm:f>'C:\ECM\SET\DATA\DOCUMENT\CHECKOUT\DATA\D_47dd86a8a_29_\[GA-RASS-003-01 - Procesní inženýrství (Process Engineering)_d-09029bae81b2ca27_46b4-m.xlsx]Metodika'!#REF!</xm:f>
          </x14:formula1>
          <xm:sqref>BP29 BP107 BO29:BO30 BP31 AC36 BP33 BN108:BP109 BN104:BP104 AC39:AD39 BN39:BP39 BN94:BP94 BP95 BP97:BP100 BO98:BO99 BN98:BN100 BN36:BO36 AC41:AD41 BO33:BO34 BN29:BN34 AD44:AD45</xm:sqref>
        </x14:dataValidation>
        <x14:dataValidation type="list" allowBlank="1" showInputMessage="1" showErrorMessage="1" xr:uid="{00000000-0002-0000-0200-000005000000}">
          <x14:formula1>
            <xm:f>'C:\ECM\SET\DATA\DOCUMENT\CHECKOUT\DATA\D_a2aa1c620_09_\[GA-RASS-003-01 - Procesní inženýrství (Process Engineering)_d-09029bae81b2ca27_43af-m.xlsx]Metodika'!#REF!</xm:f>
          </x14:formula1>
          <xm:sqref>BN55:BO55 BO57 BO51:BO52 BN49:BN54 BN105:BP106 AD57 AD49 AC111:AE111 BN111:BP111 AC105:AE106 BO43 BN56:BN58 AE39 AD95:AE96 BP96 BN95:BO96 AC94:AC96 AC98:AD99 AE98:AE100 AC87:AD87 BO49:BP49 BP51 AE41 AE88 AC89:AD89 AE86 AE44:AE45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문서" ma:contentTypeID="0x010100B5C8FD56A121AA449E809540F4BD3898" ma:contentTypeVersion="14" ma:contentTypeDescription="새 문서를 만듭니다." ma:contentTypeScope="" ma:versionID="d8c9584b73f22f0dd1f5ac97397a2fc6">
  <xsd:schema xmlns:xsd="http://www.w3.org/2001/XMLSchema" xmlns:xs="http://www.w3.org/2001/XMLSchema" xmlns:p="http://schemas.microsoft.com/office/2006/metadata/properties" xmlns:ns2="c11355cd-da21-4bdc-9843-a14abd194162" xmlns:ns3="a52cd7fc-6ec8-4aea-bc63-19e3911ac02e" targetNamespace="http://schemas.microsoft.com/office/2006/metadata/properties" ma:root="true" ma:fieldsID="3d811f60cc6048cc2739f368f5475287" ns2:_="" ns3:_="">
    <xsd:import namespace="c11355cd-da21-4bdc-9843-a14abd194162"/>
    <xsd:import namespace="a52cd7fc-6ec8-4aea-bc63-19e3911ac02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1355cd-da21-4bdc-9843-a14abd1941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이미지 태그" ma:readOnly="false" ma:fieldId="{5cf76f15-5ced-4ddc-b409-7134ff3c332f}" ma:taxonomyMulti="true" ma:sspId="98b4ddb5-9792-4103-acad-6387fb66c96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2cd7fc-6ec8-4aea-bc63-19e3911ac02e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56dcf871-e5ec-4432-8dff-0fe7d8cf378f}" ma:internalName="TaxCatchAll" ma:showField="CatchAllData" ma:web="a52cd7fc-6ec8-4aea-bc63-19e3911ac02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콘텐츠 형식"/>
        <xsd:element ref="dc:title" minOccurs="0" maxOccurs="1" ma:index="4" ma:displayName="제목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11355cd-da21-4bdc-9843-a14abd194162">
      <Terms xmlns="http://schemas.microsoft.com/office/infopath/2007/PartnerControls"/>
    </lcf76f155ced4ddcb4097134ff3c332f>
    <TaxCatchAll xmlns="a52cd7fc-6ec8-4aea-bc63-19e3911ac02e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CBA145-A2F7-4D14-B15E-5F955E3190B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11355cd-da21-4bdc-9843-a14abd194162"/>
    <ds:schemaRef ds:uri="a52cd7fc-6ec8-4aea-bc63-19e3911ac02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DD27B55-19D0-43F2-B100-2FBD3D68C95C}">
  <ds:schemaRefs>
    <ds:schemaRef ds:uri="http://schemas.microsoft.com/office/2006/documentManagement/types"/>
    <ds:schemaRef ds:uri="90d4e862-3b23-4c4b-8833-89b274c8a28f"/>
    <ds:schemaRef ds:uri="http://purl.org/dc/elements/1.1/"/>
    <ds:schemaRef ds:uri="http://purl.org/dc/terms/"/>
    <ds:schemaRef ds:uri="http://www.w3.org/XML/1998/namespace"/>
    <ds:schemaRef ds:uri="http://schemas.openxmlformats.org/package/2006/metadata/core-properties"/>
    <ds:schemaRef ds:uri="http://schemas.microsoft.com/office/infopath/2007/PartnerControls"/>
    <ds:schemaRef ds:uri="ed4e451e-01c2-4000-9371-273cbd779a6d"/>
    <ds:schemaRef ds:uri="http://schemas.microsoft.com/office/2006/metadata/properties"/>
    <ds:schemaRef ds:uri="http://purl.org/dc/dcmitype/"/>
    <ds:schemaRef ds:uri="c11355cd-da21-4bdc-9843-a14abd194162"/>
    <ds:schemaRef ds:uri="a52cd7fc-6ec8-4aea-bc63-19e3911ac02e"/>
  </ds:schemaRefs>
</ds:datastoreItem>
</file>

<file path=customXml/itemProps3.xml><?xml version="1.0" encoding="utf-8"?>
<ds:datastoreItem xmlns:ds="http://schemas.openxmlformats.org/officeDocument/2006/customXml" ds:itemID="{1E84C0C5-72EF-44D6-B266-557AFA44D96B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cd0bc021-0c43-4029-a072-964d39f3070b}" enabled="1" method="Privileged" siteId="{7cf932c0-bced-4490-b11f-48d23b1fe0d9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Metodika</vt:lpstr>
      <vt:lpstr>Montáž přední světla</vt:lpstr>
      <vt:lpstr>Montáž zadní světla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Daniel Berger</dc:creator>
  <cp:keywords/>
  <dc:description/>
  <cp:lastModifiedBy>Matýsková Nikola Technik BOZP a PO, HoS</cp:lastModifiedBy>
  <cp:revision/>
  <dcterms:created xsi:type="dcterms:W3CDTF">2018-08-09T11:33:57Z</dcterms:created>
  <dcterms:modified xsi:type="dcterms:W3CDTF">2026-03-30T11:47:09Z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0x010100B5C8FD56A121AA449E809540F4BD3898</vt:lpwstr>
  </property>
  <property fmtid="{D5CDD505-2E9C-101B-9397-08002B2CF9AE}" pid="3" name="MSIP_Label_6c8052f8-6d20-481e-a88c-2a23f34d153f_Enabled">
    <vt:lpwstr>True</vt:lpwstr>
  </property>
  <property fmtid="{D5CDD505-2E9C-101B-9397-08002B2CF9AE}" pid="4" name="MSIP_Label_6c8052f8-6d20-481e-a88c-2a23f34d153f_SiteId">
    <vt:lpwstr>7cf932c0-bced-4490-b11f-48d23b1fe0d9</vt:lpwstr>
  </property>
  <property fmtid="{D5CDD505-2E9C-101B-9397-08002B2CF9AE}" pid="5" name="MSIP_Label_6c8052f8-6d20-481e-a88c-2a23f34d153f_SetDate">
    <vt:lpwstr>2024-12-17T06:55:21Z</vt:lpwstr>
  </property>
  <property fmtid="{D5CDD505-2E9C-101B-9397-08002B2CF9AE}" pid="6" name="MSIP_Label_6c8052f8-6d20-481e-a88c-2a23f34d153f_Name">
    <vt:lpwstr>대외비(Restricted) \ Employee Only</vt:lpwstr>
  </property>
  <property fmtid="{D5CDD505-2E9C-101B-9397-08002B2CF9AE}" pid="7" name="MSIP_Label_6c8052f8-6d20-481e-a88c-2a23f34d153f_Extended_MSFT_Method">
    <vt:lpwstr>Standard</vt:lpwstr>
  </property>
  <property fmtid="{D5CDD505-2E9C-101B-9397-08002B2CF9AE}" pid="8" name="MediaServiceImageTags">
    <vt:lpwstr/>
  </property>
</Properties>
</file>