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CM\Set\Data\Document\CHECKOUT\DATA\D_946d4d0f9_36_\"/>
    </mc:Choice>
  </mc:AlternateContent>
  <bookViews>
    <workbookView xWindow="0" yWindow="465" windowWidth="28800" windowHeight="16335" activeTab="6"/>
  </bookViews>
  <sheets>
    <sheet name="Metodika" sheetId="3" r:id="rId1"/>
    <sheet name="ANTIFOG" sheetId="6" r:id="rId2"/>
    <sheet name="REFLEKTOR" sheetId="7" r:id="rId3"/>
    <sheet name="HARDCOATING" sheetId="8" r:id="rId4"/>
    <sheet name="Čištění závěsů" sheetId="1" r:id="rId5"/>
    <sheet name="Sklad barev" sheetId="4" r:id="rId6"/>
    <sheet name="BEZEL" sheetId="10" r:id="rId7"/>
    <sheet name="Sheet1" sheetId="5" r:id="rId8"/>
  </sheets>
  <externalReferences>
    <externalReference r:id="rId9"/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8" i="4" l="1"/>
  <c r="AF17" i="4"/>
  <c r="AF42" i="10" l="1"/>
  <c r="AF41" i="10"/>
  <c r="AF40" i="10"/>
  <c r="AF39" i="10"/>
  <c r="AF38" i="10"/>
  <c r="AF37" i="10"/>
  <c r="AF36" i="10"/>
  <c r="AF34" i="10"/>
  <c r="AF33" i="10"/>
  <c r="AF32" i="10"/>
  <c r="AF31" i="10"/>
  <c r="AF30" i="10"/>
  <c r="AF29" i="10"/>
  <c r="AF28" i="10"/>
  <c r="AF27" i="10"/>
  <c r="AF26" i="10"/>
  <c r="AF25" i="10"/>
  <c r="AF24" i="10"/>
  <c r="AF23" i="10"/>
  <c r="AF22" i="10"/>
  <c r="AF21" i="10"/>
  <c r="AF20" i="10"/>
  <c r="AF19" i="10"/>
  <c r="AF18" i="10"/>
  <c r="AF17" i="10"/>
  <c r="AF16" i="10"/>
  <c r="AF15" i="10"/>
  <c r="AF14" i="10"/>
  <c r="AF13" i="10"/>
  <c r="AF12" i="10"/>
  <c r="AF19" i="1" l="1"/>
  <c r="AF20" i="1"/>
  <c r="AF24" i="1"/>
  <c r="AF23" i="1"/>
  <c r="AF53" i="8" l="1"/>
  <c r="AF52" i="8"/>
  <c r="AF51" i="8"/>
  <c r="AF50" i="8"/>
  <c r="AF49" i="8"/>
  <c r="AF48" i="8"/>
  <c r="AF47" i="8"/>
  <c r="AF45" i="8"/>
  <c r="AF44" i="8"/>
  <c r="AF43" i="8"/>
  <c r="AF42" i="8"/>
  <c r="AF41" i="8"/>
  <c r="AF40" i="8"/>
  <c r="AF39" i="8"/>
  <c r="AF38" i="8"/>
  <c r="AF37" i="8"/>
  <c r="AF36" i="8"/>
  <c r="AF35" i="8"/>
  <c r="AF34" i="8"/>
  <c r="AF33" i="8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42" i="7" l="1"/>
  <c r="AF41" i="7"/>
  <c r="AF43" i="7"/>
  <c r="AF40" i="7"/>
  <c r="AF39" i="7" l="1"/>
  <c r="AF38" i="7"/>
  <c r="AF37" i="7"/>
  <c r="AF36" i="7"/>
  <c r="AF35" i="7"/>
  <c r="AF34" i="7"/>
  <c r="AF33" i="7"/>
  <c r="AF32" i="7"/>
  <c r="AF53" i="7"/>
  <c r="AF52" i="7"/>
  <c r="AF51" i="7"/>
  <c r="AF50" i="7"/>
  <c r="AF49" i="7"/>
  <c r="AF48" i="7"/>
  <c r="AF47" i="7"/>
  <c r="AF45" i="7"/>
  <c r="AF44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34" i="6"/>
  <c r="AF30" i="6"/>
  <c r="AF29" i="6"/>
  <c r="AF37" i="6" l="1"/>
  <c r="AF36" i="6"/>
  <c r="AF35" i="6"/>
  <c r="AF33" i="6"/>
  <c r="AF32" i="6"/>
  <c r="AF31" i="6"/>
  <c r="AF28" i="6"/>
  <c r="AF27" i="6"/>
  <c r="AF39" i="6"/>
  <c r="AF40" i="6"/>
  <c r="AF41" i="6"/>
  <c r="AF21" i="6"/>
  <c r="AF20" i="6"/>
  <c r="AF19" i="6"/>
  <c r="AF14" i="6"/>
  <c r="AF18" i="6" l="1"/>
  <c r="AF17" i="6"/>
  <c r="AF16" i="6"/>
  <c r="AF45" i="6"/>
  <c r="AF44" i="6"/>
  <c r="AF43" i="6"/>
  <c r="AF42" i="6"/>
  <c r="AF26" i="6"/>
  <c r="AF25" i="6"/>
  <c r="AF24" i="6"/>
  <c r="AF23" i="6"/>
  <c r="AF22" i="6"/>
  <c r="AF15" i="6"/>
  <c r="AF13" i="6"/>
  <c r="AF12" i="6"/>
  <c r="AF12" i="1"/>
  <c r="AF19" i="4" l="1"/>
  <c r="AF16" i="4" l="1"/>
  <c r="AF15" i="4"/>
  <c r="AF14" i="4"/>
  <c r="AF13" i="4"/>
  <c r="AF12" i="4"/>
  <c r="AF22" i="1"/>
  <c r="AF18" i="1" l="1"/>
  <c r="AF17" i="1"/>
  <c r="AF16" i="1"/>
  <c r="AF15" i="1"/>
  <c r="AF14" i="1"/>
  <c r="AF13" i="1"/>
</calcChain>
</file>

<file path=xl/sharedStrings.xml><?xml version="1.0" encoding="utf-8"?>
<sst xmlns="http://schemas.openxmlformats.org/spreadsheetml/2006/main" count="1139" uniqueCount="269">
  <si>
    <t>Systém</t>
  </si>
  <si>
    <t>Výrobní prostor MCZ-OS</t>
  </si>
  <si>
    <t>Kancelář MCZ-OS</t>
  </si>
  <si>
    <t>Detašované pracoviště</t>
  </si>
  <si>
    <t>Vznik ohrožení</t>
  </si>
  <si>
    <t>Následky ohrožení</t>
  </si>
  <si>
    <t>Názor hodnotitele</t>
  </si>
  <si>
    <t>Výsledné riziko</t>
  </si>
  <si>
    <t>Hodnocení rizika</t>
  </si>
  <si>
    <t>Dotčené osoby</t>
  </si>
  <si>
    <t>Trvale</t>
  </si>
  <si>
    <t>Přechodně</t>
  </si>
  <si>
    <t>Ostatní osoby</t>
  </si>
  <si>
    <t>Opatření</t>
  </si>
  <si>
    <t>OOPP</t>
  </si>
  <si>
    <t>Technická</t>
  </si>
  <si>
    <t>Organizační</t>
  </si>
  <si>
    <t>Identfikované nebezpečí</t>
  </si>
  <si>
    <t>Popis nebezpečí</t>
  </si>
  <si>
    <t>Sub-systém</t>
  </si>
  <si>
    <t>Poranění bez pracovní neschopnosti</t>
  </si>
  <si>
    <t>Smrtelný úraz</t>
  </si>
  <si>
    <t>Vážnější úraz s absencí</t>
  </si>
  <si>
    <t>Pravděpodobnost vzniku nebezpečné události</t>
  </si>
  <si>
    <t>KOMBINACE PRAVDĚPODOBNOSTI VZNIKU A ZÁVAŽNOSTI ÚRAZU</t>
  </si>
  <si>
    <t>-1-</t>
  </si>
  <si>
    <t>-2-</t>
  </si>
  <si>
    <t>-3-</t>
  </si>
  <si>
    <t>-4-</t>
  </si>
  <si>
    <t>-5-</t>
  </si>
  <si>
    <t>Odborné ošetření bez pracovní neschopnosti</t>
  </si>
  <si>
    <t>Těžký úraz s trvalými následky nebo hospitalizací</t>
  </si>
  <si>
    <t>25+5</t>
  </si>
  <si>
    <t>METODIKA POSOUZENÍ RIZIKA</t>
  </si>
  <si>
    <r>
      <rPr>
        <b/>
        <sz val="12"/>
        <color theme="1"/>
        <rFont val="Calibri"/>
        <family val="2"/>
        <scheme val="minor"/>
      </rPr>
      <t xml:space="preserve">Trvalý výskyt </t>
    </r>
    <r>
      <rPr>
        <sz val="12"/>
        <color theme="1"/>
        <rFont val="Calibri"/>
        <family val="2"/>
        <charset val="238"/>
        <scheme val="minor"/>
      </rPr>
      <t>(lze očekávat)</t>
    </r>
  </si>
  <si>
    <r>
      <rPr>
        <b/>
        <sz val="12"/>
        <color theme="1"/>
        <rFont val="Calibri"/>
        <family val="2"/>
        <scheme val="minor"/>
      </rPr>
      <t xml:space="preserve">Velmi pravděpodobný výskyt </t>
    </r>
    <r>
      <rPr>
        <sz val="12"/>
        <color theme="1"/>
        <rFont val="Calibri"/>
        <family val="2"/>
        <charset val="238"/>
        <scheme val="minor"/>
      </rPr>
      <t>(je to možné)</t>
    </r>
  </si>
  <si>
    <r>
      <rPr>
        <b/>
        <sz val="12"/>
        <color theme="1"/>
        <rFont val="Calibri"/>
        <family val="2"/>
        <scheme val="minor"/>
      </rPr>
      <t xml:space="preserve">Pravděpodobný výskyt </t>
    </r>
    <r>
      <rPr>
        <sz val="12"/>
        <color theme="1"/>
        <rFont val="Calibri"/>
        <family val="2"/>
        <charset val="238"/>
        <scheme val="minor"/>
      </rPr>
      <t>(za určitých podmínek je to možné)</t>
    </r>
  </si>
  <si>
    <r>
      <rPr>
        <b/>
        <sz val="12"/>
        <color theme="1"/>
        <rFont val="Calibri"/>
        <family val="2"/>
        <scheme val="minor"/>
      </rPr>
      <t>Nepravděpodobný výskyt</t>
    </r>
    <r>
      <rPr>
        <sz val="12"/>
        <color theme="1"/>
        <rFont val="Calibri"/>
        <family val="2"/>
        <charset val="238"/>
        <scheme val="minor"/>
      </rPr>
      <t xml:space="preserve"> (za velmi specifických podmínek je to možné)</t>
    </r>
  </si>
  <si>
    <r>
      <rPr>
        <b/>
        <sz val="12"/>
        <color theme="1"/>
        <rFont val="Calibri"/>
        <family val="2"/>
        <scheme val="minor"/>
      </rPr>
      <t>Nahodilé</t>
    </r>
    <r>
      <rPr>
        <sz val="12"/>
        <color theme="1"/>
        <rFont val="Calibri"/>
        <family val="2"/>
        <charset val="238"/>
        <scheme val="minor"/>
      </rPr>
      <t xml:space="preserve"> (prakticky vyloučeno, ale zvažujeme i tuto možnost)</t>
    </r>
  </si>
  <si>
    <t>5-11</t>
  </si>
  <si>
    <t>12-19</t>
  </si>
  <si>
    <t>20-30</t>
  </si>
  <si>
    <t>3-4</t>
  </si>
  <si>
    <t>0-2</t>
  </si>
  <si>
    <t>Bezvýznamné riziko</t>
  </si>
  <si>
    <t>Přijatelné akceptovatelné riziko</t>
  </si>
  <si>
    <t>Mírné rizio</t>
  </si>
  <si>
    <t>Nežádoucí riziko</t>
  </si>
  <si>
    <t>Nepřijatelné riziko</t>
  </si>
  <si>
    <r>
      <t xml:space="preserve">Postup vyhodnocování rizik:
</t>
    </r>
    <r>
      <rPr>
        <sz val="12"/>
        <color theme="1"/>
        <rFont val="Calibri"/>
        <family val="2"/>
        <scheme val="minor"/>
      </rPr>
      <t>1. Posouzení pravděpodobnosti výskytu nebezpečné události
2. Zvážení potencionální závažnosti úrazu/poškození zdraví, které může být způsobeno realizací rizika
3. Výsledný údaj je zařazen dle vzorce do příslušné kategorie 1-5</t>
    </r>
  </si>
  <si>
    <t>Draft</t>
  </si>
  <si>
    <t>Manager General Affairs</t>
  </si>
  <si>
    <t>Schvalovací linie</t>
  </si>
  <si>
    <t>Vytvořil</t>
  </si>
  <si>
    <t>Kontroloval</t>
  </si>
  <si>
    <t>Schválil</t>
  </si>
  <si>
    <t>č.</t>
  </si>
  <si>
    <t>Datum</t>
  </si>
  <si>
    <t>Změny</t>
  </si>
  <si>
    <t>Revize</t>
  </si>
  <si>
    <t>Mobis Automotive Systém Czech s.r.o. 
General Affairs Department</t>
  </si>
  <si>
    <t>Označení</t>
  </si>
  <si>
    <t>Hodnocená oblast</t>
  </si>
  <si>
    <t>Manager hodnocené oblasti</t>
  </si>
  <si>
    <t>Hodnocení rizik</t>
  </si>
  <si>
    <t>OBECNÉ</t>
  </si>
  <si>
    <t>Obecné</t>
  </si>
  <si>
    <t>Pád osoby na rovině, zakopnutí, zachycení o překážky</t>
  </si>
  <si>
    <t>Hluk</t>
  </si>
  <si>
    <t xml:space="preserve">výstražné bezpečnostní značení </t>
  </si>
  <si>
    <t>barevné odlišení hran a terénních rozdílů</t>
  </si>
  <si>
    <t xml:space="preserve"> odstranění jakýchkoliv komunikačních překážek o které lze zakopnout, pravidelný úklid a uspořádání pracoviště 5S</t>
  </si>
  <si>
    <t>měření hluku zdravotním ústavem</t>
  </si>
  <si>
    <t>Úder hlavy o pevné části stroje / zařízení</t>
  </si>
  <si>
    <t>Kolaps v důsledku přehřátí a vynuceného tempa</t>
  </si>
  <si>
    <t>úder ruky o pevné části stroje</t>
  </si>
  <si>
    <t>Přitlačení osoby trolejí, sražení, přejetí končetin</t>
  </si>
  <si>
    <t>bezpečnostní značení</t>
  </si>
  <si>
    <t>Dodržování pravidelných přestávek a pitného režimu, ochranné nápoje</t>
  </si>
  <si>
    <t xml:space="preserve">Používání vhodného a nepoškozeného nářadí, kontrola funkčnosti zařízení stroje před každou směnou </t>
  </si>
  <si>
    <t>zásady bezpečného zacházení</t>
  </si>
  <si>
    <t>STROJE, ZAŘÍZENÍ A NÁŘADÍ</t>
  </si>
  <si>
    <t>dodržování pracovního postupu</t>
  </si>
  <si>
    <t>Manipulace s noži</t>
  </si>
  <si>
    <t>pořezání, bodné a tržné rány</t>
  </si>
  <si>
    <t>GA-RASS-002-01</t>
  </si>
  <si>
    <t>Trolej</t>
  </si>
  <si>
    <t>manipulaci trolejí s těžkým nákladem provádí jen muži, dodržování pracovního návodu, zákaz používání poškozené troleje</t>
  </si>
  <si>
    <t>dodržování pracovního postupu a pracovního návodu na obsluhu trolejí, při vedení troleje stát stranou, zákaz používání poškozené troleje</t>
  </si>
  <si>
    <t>Pád víka troleje na ruku, hlavu apod.</t>
  </si>
  <si>
    <t>při zavírání poslední horní police troleje přidržovat druhou rukou víko troleje; zavírání polic troleje postupně - nikoliv najednou;, pravidelná kontrola a evidence trolejí; zákaz používání poškozené troleje</t>
  </si>
  <si>
    <t xml:space="preserve">Skřípnutí prstů, části prstu či ruky při uchopení rukojeti na trolejích </t>
  </si>
  <si>
    <t>Ochraná obuv B1</t>
  </si>
  <si>
    <t>Ochrana sluchu S2</t>
  </si>
  <si>
    <t>ochranná obuv B1</t>
  </si>
  <si>
    <t>Ochranná obuv B1</t>
  </si>
  <si>
    <t>používat jen nože určené zaměstnavatelem, řezat směrem od těla a od sebe - nikdy ne k sobě ani proti sobě;  zákaz používání tupých a jinak  znehodnocených nožů;  nepoužívat nůž na činnosti pro které není určen (vyrypávání, páčení apod.), dodržování pracovního návodu</t>
  </si>
  <si>
    <t>ANTIFOG</t>
  </si>
  <si>
    <t>Cleanroom</t>
  </si>
  <si>
    <t>Skřípnutí prstů či přiražení dveřmi při vytahování JIGu</t>
  </si>
  <si>
    <t xml:space="preserve">pád břemene (JIGu) na nohu </t>
  </si>
  <si>
    <t>zranění očí, obličeje proudem tlakového vzduchu a uvolněnými jemnými, drobnými částicemi prachu apod.;</t>
  </si>
  <si>
    <t>bezpečnostní list v českém jazyce umístěný v prostoru; seznámení zaměstnanců s těmito BL; certifikované měření chemických látek</t>
  </si>
  <si>
    <t>Ochranná rouška</t>
  </si>
  <si>
    <t xml:space="preserve">Výstupní kontrola </t>
  </si>
  <si>
    <t>stlačení, skřípnutí, rozdrcení při vkládání a vykládání části světel z komor</t>
  </si>
  <si>
    <t>senzorická/optická brána</t>
  </si>
  <si>
    <t>pravidelná revize a kontrola optických bran</t>
  </si>
  <si>
    <t>operátor</t>
  </si>
  <si>
    <t>výbuch lahve nebo prostoru technického zařízení do něhož byl plyn pod tlakem z lahve přiveden (materiál - plášť je vystaven namáhání překračujícímu mez průtažnosti plechu); argon a oxid dusný</t>
  </si>
  <si>
    <t>zkontrolovat stav láhve před použitím v rozsahu pokynů k obsluze, shledá-li se závada, vrátit láhev zpět do plnírny s uvedením druhu závady; k lahvím připojovat jen zařízení, které jsou k tomu určeny a zkoušeny; plyny vypouštět z lahví do potrubí anebo do stabilních nádob a zařízení dimenzovaných na nižší přetlak pouze přes redukční ventil, určený a označený pro daný plyn a nastavený na příslušný výstupní přetlak (redukční ventil se nevyžaduje v případech, kdy je bezpečně a spolehlivě zajištěno, že nedojde ke stoupnutí tlaku v potrubí, zařízení nebo stabilních nádobách nad přístupnou mez);
nízkotlaká komora redukčního ventilu opatřena funkčním tlakoměrem a pojistným zařízením (tlakoměr se u redukčního ventilu nepožaduje v případě, když je redukční ventil součástí tlakové stanice a tlakoměr je instalován na potrubí v tlakové stanici), v tlakové stanici musí být tlakoměrem vybavena i vysokotlaká část (pojistné zařízení u redukčního ventilu se nevyžaduje v případě, že potrubí nebo stabilní nádoba, do které se vypouští plyn jsou vybaveny vlastním pojistným zařízením); umístit lahve od topných těles a sálavých ploch tak, aby povrchová teplota nádob nepřekročila 50 °C; od zdrojů otevřeného ohně nejméně 3 m; provádět kontrolu teploty láhví podle konkrétních podmínek; v případě požáru lahve okamžitě z pracoviště odstranit, nejdříve však plné láhve s hořlavými plyny, provést jejich chlazení při zahřátí nad 50 °C;</t>
  </si>
  <si>
    <t>pád tlakové láhve,naražení zhmoždění končetiny při manipulaci s lahvemi</t>
  </si>
  <si>
    <t>při manipulaci s láhvemi postupovat opatrně, tak aby nedošlo k jejich pádu a poškození; chránit láhve před nárazem, pádem; neházet s nimi; přenášet láhve o celkové hmotnosti větší než 50 kg (včetně) nejméně dvěma muži, doporučuje se používat vhodných pomůcek a prostředků pro tento účel upravených (držáky, pouta, odpružené vozíky apod.); zajišťovat provozní, zásobní i prázdné láhve vhodným způsobem proti převržení a pádu, k tomu používat řetízků, třmenů, objímek, stojanů apod.; láhve musí být ve stabilní poloze zajištění proti převržení, nejlépe stojany</t>
  </si>
  <si>
    <t>Pásový dopravník</t>
  </si>
  <si>
    <t xml:space="preserve">nebezpečí navinutí, vtažení nebo zachycení v místech náběhu pásu </t>
  </si>
  <si>
    <t>nebezpečí stlačení a střihu pohybujícími se částmi</t>
  </si>
  <si>
    <t>Všechny rotující nebo jiné pohyblivé části zařízení, jakož i všechna sbíhavá místa v nichž hrozí nebezpečí vtažení části těla do zařízení, musí být v místech přístupných obsluze bezpečně chráněny; dodržování pracovního postupu</t>
  </si>
  <si>
    <t>neočekávané uvedení zařízení do chodu</t>
  </si>
  <si>
    <t>nouzovné tlačítko/stop tlačítko</t>
  </si>
  <si>
    <t>při přerušení přívodu elektrického proudu přepnout ovládací páku jeho spínače do polohy ,,vypnuto´´</t>
  </si>
  <si>
    <t>Místnost robota</t>
  </si>
  <si>
    <t>úder nebo zachycení robotem při vstupu do místnosti robota</t>
  </si>
  <si>
    <t>koncové prvky na vstupech do prostoru robota, automatické zastavení linky</t>
  </si>
  <si>
    <t>bezpečnostní značení - nepovolaným vstup zakázán; nucené odvětrávání</t>
  </si>
  <si>
    <t xml:space="preserve">Ochrana dýchacích cest </t>
  </si>
  <si>
    <t>vytvoření výbušné směsi - škodlivé působení zdraví nebezpečných a hořlavých nátěrových hmot (NH) a jejich ředidel - kontakt s NH a nebo pomocnými materiály nebo jejich vdechování; vytvoření výbušné směsi v lakovně při práci s hořlavými NH a ředidly, výbuch, požár;</t>
  </si>
  <si>
    <t xml:space="preserve">teplotní a kouřové čidla, detekce požáru; ventilační a odsávací zařízení; dostatečná výměna vzduchu - větrání; značení výbušných zón </t>
  </si>
  <si>
    <t>EX zóny (nebezpečí výbuchu)</t>
  </si>
  <si>
    <t>vytvoření výbušné směsi - rozstřikováním a rozprašováním NH (vyšší koncentrace než je dolní mez výbušnosti) - výbuch při iniciaci chemickou reakcí, jiskrou elektrostatického náboje o dostatečné energii pro zapálení;</t>
  </si>
  <si>
    <t>vyloučit otevřený plamen, hořící nebo rozžhavená tělesa, horké plochy a povrchy těles, omezit ohřev zařízení pod teplotu vznícení výbušné směsi, použít materiály, které při vzájemném nárazu nevytvářejí jiskry, schopné iniciovat vznícení výbušné směsi, odstranit nebezpečné tepelné projevy mechanické práce a chemických zařízení, použít ochranných zařízení proti atmosférické a statické elektřině; používat nářadí, nástrojů, přístrojů strojů a zařízení v nevýbušném provedení</t>
  </si>
  <si>
    <t>Ochrana dýchacích cest, ochranný oděv, ochranný obuv B1</t>
  </si>
  <si>
    <t>bezpečnostní značení - výbuchové prostory</t>
  </si>
  <si>
    <t>elektrostatický náboj - zdroj iniciace výbušných směsí</t>
  </si>
  <si>
    <t>kovové kostry zařízení (kovové části stříkacích kabin a odsávacího zařízení, kovová potrubní rozvodů NH a ředidel) připojeny ke spolehlivému uzemnění pro odvedení statické elektřiny; uzemnění stříkaných vodivých předmětů o ploše větší než 0,5 m2, jsou-li pro nástřik použity NH I. nebo II. tř. nebezpečnosti; elektrická instalace vyhovuje stanovenému prostředí; vývody kovových odsávacích potrubí nad střechou uzemněny nejkratší cestou s hromosvodem proti působení atmosférické elektřiny;</t>
  </si>
  <si>
    <t>Nebezpečné látky</t>
  </si>
  <si>
    <t>zranění očí a pokožky prudkým nekontrolovatelným únikem NH, vstříknutí NH na pracovníka při stříkání vzduchem nebo rozpouštědly nebo NH pod tlakem</t>
  </si>
  <si>
    <t>kontroly udržování tlakových částí zařízení zejména těsnosti; kontrola těsnosti spojů a zařízení před zahájením pracovní činnosti; dodržovat pokyny pro instalaci, provoz, seřizování, čistění a údržbu rozprašovacího a stříkacího zařízení;</t>
  </si>
  <si>
    <t>přímý kontakt s NH - při potřísnění a kontaktu ředidla a rozpouštědla odmašťují kůži (podkožní tuk), vysušují ji a tím snižují její odolnost, čímž se zvyšuje riziko kožních onemocnění, plísní a infekcí;</t>
  </si>
  <si>
    <t>Ochranné brýle, ochranný oděv, ochranné rukavice</t>
  </si>
  <si>
    <t>ředidla a rozpouštědla nepoužívat k mytí pokožky; ři práci s NH nejíst, nepít a nekouřit, dodržovat zásady osobní hygieny; zdravotní způsobilost pracovníků</t>
  </si>
  <si>
    <t xml:space="preserve">bezpečnostní značení </t>
  </si>
  <si>
    <t xml:space="preserve">potřísnšní nebezpečnou chemickou látkou , vdechnutí či požití nebezpčné látky </t>
  </si>
  <si>
    <t>vdechování par rozpouštědel nebo ředidel - v závislosti na výši koncentrace a době účinku látky způsobuje dráždění dýchacích cest, bolesti hlavy, omámenost spojenou s nevolností, popř. až bezvědomí, zvracení</t>
  </si>
  <si>
    <t>bezpečnostní značení - nepovolaným vstup zakázán</t>
  </si>
  <si>
    <t>zajištění větrání, odsávacích zařízení tak, aby v dýchací zóně pracovníka nebyly překročeny průměrné a mezní nejvyšší přípustné koncentrace škodlivin v pracovním ovzduší; a současně byly vytvořeny příznivé mikroklimatické podmínky; při práci s NH nejíst, nepít a nekouřit, dodržovat zásady osobní hygieny; vyloučení přítomnosti nepovolaných osob v místě práce; bezpečnostní list v českém jazyce umístěný v prostoru; seznámení zaměstnanců s těmito BL</t>
  </si>
  <si>
    <t xml:space="preserve">ochranná obuv B1, ochranný oděv; ochranné brýle </t>
  </si>
  <si>
    <t xml:space="preserve">přímý kontakt s NH - při potřísnění a kontaktu ředidla a rozpouštědla odmašťují kůži (podkožní tuk), vysušují ji a tím snižují její odolnost, čímž se zvyšuje riziko kožních onemocnění, plísní a infekcí;
</t>
  </si>
  <si>
    <t xml:space="preserve">při práci s NH nejíst, nepít a nekouřit, dodržovat zásady osobní hygieny; zdravotní způsobilost pracovníků; vyloučení přítomnosti nepovolaných osob v místě práce; dodržování pravidel bezpečného zacházení s látkami
</t>
  </si>
  <si>
    <t xml:space="preserve">manipulace s naloženou trolejí </t>
  </si>
  <si>
    <t>nepřípustné zvyšování požárního zatížení</t>
  </si>
  <si>
    <t xml:space="preserve">v lakovně ukládat pouze materiály a předměty, které souvisejí s jejím provozem a NH v množství, které je třeba k pracovnímu procesu jejich nanášení;lakovny neužívány pro skladování NH (ukládání NH a ředitel max.. v množství odpovídající jednodenní spotřebě); strojní a výrobní zařízení s výjimkou těsnění hadic apod. z nehořlavého materiálu (pro náplň suchých filtrů možno používat dřevité vlny napuštěné látkou, snižující její hořlavost)
</t>
  </si>
  <si>
    <t>TL/SV</t>
  </si>
  <si>
    <t>TL/SV, feeder, seřizovač</t>
  </si>
  <si>
    <t>Prostor s JIGy</t>
  </si>
  <si>
    <t>operátor, TL/SV, feeder, seřizovač</t>
  </si>
  <si>
    <t xml:space="preserve">pád JIGu na nohu </t>
  </si>
  <si>
    <t xml:space="preserve">skřípnutí, přimáčknutí, stlačení prstu/ruky při manipulaci s JIGy </t>
  </si>
  <si>
    <t xml:space="preserve">potřísnění nebezpečnou chemickou látkou , vdechnutí či požití nebezpčné látky </t>
  </si>
  <si>
    <t>feeder, seřizovač</t>
  </si>
  <si>
    <t>Depozice</t>
  </si>
  <si>
    <t>seřizovač</t>
  </si>
  <si>
    <t>Motorový prostor</t>
  </si>
  <si>
    <t>údržba, seřizovač</t>
  </si>
  <si>
    <t>pád tlakové láhve, nezajištění TL</t>
  </si>
  <si>
    <t>zabezpečovat tlakové láhve proti samovolnému převrhnutí a pádu</t>
  </si>
  <si>
    <t>potřísnění nebezpečnou chemickou látkou při jejím doplňování</t>
  </si>
  <si>
    <t>zajištění tlakvé láhve řetízkama</t>
  </si>
  <si>
    <t>Mixing room</t>
  </si>
  <si>
    <t>ochranný oděv, ochranná obuv</t>
  </si>
  <si>
    <t>ochranný oděv , ochranná obuv B1</t>
  </si>
  <si>
    <t xml:space="preserve">při práci s NH nejíst, nepít a nekouřit, dodržovat zásady osobní hygieny; zdravotní způsobilost pracovníků; vyloučení přítomnosti nepovolaných osob v místě práce; dodržování pravidel bezpečného zacházení s látkami; bezpečnosní list v českém jazyce umístěn v prostoru
</t>
  </si>
  <si>
    <t>skřípnutí, přimáčknutí, stlačení prstu/ruky při výměně filtru</t>
  </si>
  <si>
    <t>REFLEKTOR</t>
  </si>
  <si>
    <t>HARDCOATING</t>
  </si>
  <si>
    <t xml:space="preserve"> office</t>
  </si>
  <si>
    <t xml:space="preserve">otrava toxickými látkami při zvýšení jejich koncentrace;nadýchání výparů ředidel a rozpouštědel (narkotický efekt některých látek se může projevit již při koncentracích podstatně nižších, než jsou koncentrace nebezpečné z hlediska požáru nebo výbuchu);
</t>
  </si>
  <si>
    <t xml:space="preserve">otrava toxickými látkami při zvýšení jejich koncentrace; nadýchání (inhalace) škodlivých složek chemických látek, výparů ředidel a rozpouštědel (narkotický efekt některých látek se může projevit již při koncentracích podstatně nižších, než jsou koncentrace nebezpečné z hlediska požáru nebo výbuchu);
</t>
  </si>
  <si>
    <t>údržba, feeder, seřizovač</t>
  </si>
  <si>
    <t>feeder, seřizovač, TL/SV</t>
  </si>
  <si>
    <t xml:space="preserve">potřísnění nebezpečnou chemickou látkou , vdechnutí či požití nebezpečné látky </t>
  </si>
  <si>
    <t>TL/SV; office</t>
  </si>
  <si>
    <t>oprátor</t>
  </si>
  <si>
    <t>feeder</t>
  </si>
  <si>
    <t>antistaticky overal N3; antistatická obuv B2</t>
  </si>
  <si>
    <t>Ochranné brýle Z1,  ochranné rukavice</t>
  </si>
  <si>
    <t>operátor tryskání</t>
  </si>
  <si>
    <t>Ochranné brýle Z1</t>
  </si>
  <si>
    <t>Ochrana sluchu S2/S3</t>
  </si>
  <si>
    <t>Ochranné rukavice R10</t>
  </si>
  <si>
    <t>Pořezání / poškrábání rukou o ostré hrany</t>
  </si>
  <si>
    <t>správné držení a uchopení trysky (koncovky), používání těsných hadic a pevných a těsných spojů; ochrana hadic před průrazem či mechanickým poškozením;
;vyloučení přítomnosti osob v ohroženém prostoru;</t>
  </si>
  <si>
    <t>zranění odletujícími částmi tryskaného materiálu</t>
  </si>
  <si>
    <t xml:space="preserve">pád jigů/závěsů při jejich výměně a manipulaci </t>
  </si>
  <si>
    <t xml:space="preserve">dodržování zásad správné manipulace s břemenem </t>
  </si>
  <si>
    <t xml:space="preserve">stlačení/přiskřípnutí/zlomení ruky v důsledku nefunkčních senzorů dveří </t>
  </si>
  <si>
    <t>pravidelné revize stroje; v případě zjištění závad či nedostatků stroj nepoužívat a závadu nahlásit</t>
  </si>
  <si>
    <t>výskyt výbušné atmosféry</t>
  </si>
  <si>
    <t xml:space="preserve">potřísnění nebezpečnou chemickou látkou; zasažení očí </t>
  </si>
  <si>
    <t>TL/SV; operátor tryskání</t>
  </si>
  <si>
    <t xml:space="preserve"> office; operátor tryskání</t>
  </si>
  <si>
    <t>office; operátor tryskání</t>
  </si>
  <si>
    <t>pravidelné kontroly a revize zařízení; přísný zákaz kouření a manipulace s ohněm v celém prostoru tryskání</t>
  </si>
  <si>
    <t>bezpečnostní značení prostor s nebezpečím výbuchu</t>
  </si>
  <si>
    <t>antistaticky overal N3; antistatická obuv B2; ochranné brýle Z1; ochranné rukavice R7</t>
  </si>
  <si>
    <t>Ochranné brýle Z1, antistaticky overal N3, ochranné rukavice R7</t>
  </si>
  <si>
    <t>Ochrana dýchacích cest, ochranný oděv, ochranná obuv B1</t>
  </si>
  <si>
    <t xml:space="preserve">dýchací problémy v důsledku nadýchání rozvířeného prachu </t>
  </si>
  <si>
    <t>Ochrana dýchacích cest F2</t>
  </si>
  <si>
    <t>senzorické zařízení; stop tlačítko</t>
  </si>
  <si>
    <t>BEZEL</t>
  </si>
  <si>
    <t>Směrnice</t>
  </si>
  <si>
    <t>Dotčené interní přepisy</t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</si>
  <si>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c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MMO-3-GA-005-A - Traumatologický plán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</si>
  <si>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</t>
    </r>
    <r>
      <rPr>
        <b/>
        <sz val="14"/>
        <color theme="1"/>
        <rFont val="Helvetica Neue Light"/>
        <charset val="238"/>
      </rPr>
      <t xml:space="preserve">                                                                                 </t>
    </r>
    <r>
      <rPr>
        <b/>
        <sz val="14"/>
        <color theme="0"/>
        <rFont val="Helvetica Neue Light"/>
        <charset val="238"/>
      </rPr>
      <t>b</t>
    </r>
    <r>
      <rPr>
        <sz val="14"/>
        <color theme="0"/>
        <rFont val="Helvetica Neue Light"/>
        <charset val="238"/>
      </rPr>
      <t xml:space="preserve">    </t>
    </r>
    <r>
      <rPr>
        <sz val="14"/>
        <color theme="1"/>
        <rFont val="Helvetica Neue Light"/>
        <charset val="238"/>
      </rPr>
      <t xml:space="preserve">                                                                     MMO-3-GA-001-B - Poskytování ochranných nápojů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MMO-3-GA-005-A- Traumatologický plán                                 </t>
    </r>
    <r>
      <rPr>
        <sz val="14"/>
        <color theme="0"/>
        <rFont val="Helvetica Neue Light"/>
        <charset val="238"/>
      </rPr>
      <t xml:space="preserve">d                                                                  </t>
    </r>
    <r>
      <rPr>
        <sz val="14"/>
        <rFont val="Helvetica Neue Light"/>
        <charset val="238"/>
      </rPr>
      <t xml:space="preserve">                                                 GA-HSE-001-01 - Pracovní návodka - bezpečná manipulace s troleji</t>
    </r>
  </si>
  <si>
    <t>Tryskací zařízení</t>
  </si>
  <si>
    <t>Nebezpečné chemické látky</t>
  </si>
  <si>
    <t>SKLAD BAREV</t>
  </si>
  <si>
    <t>nevhodné skladování a uchovávání chemických látek</t>
  </si>
  <si>
    <t>nerespektování předepsaného místa, množství a obalů pro skladování</t>
  </si>
  <si>
    <t>společné skladování s látkami, které spolu nebezpečně reagují</t>
  </si>
  <si>
    <t>nedostatečné větrání skladovaných prostor</t>
  </si>
  <si>
    <t>nedodržování pokynů pro skladování</t>
  </si>
  <si>
    <t xml:space="preserve">bezpečnostní značení prostor </t>
  </si>
  <si>
    <t>označení míst pro skladování názvem chemické látky</t>
  </si>
  <si>
    <t>Stanoveno místo pro ukládání chemických látek, jejich maxilmální množství a podmínky ke skladování; skladovat jen na místech k tomu určených; chemické látky uchovávat v originálních a označených obalech</t>
  </si>
  <si>
    <t>bezpečnosntí listy k dispozici na daném pracovišti; dodržování bezpečnosntích pokynů</t>
  </si>
  <si>
    <t xml:space="preserve">chemické látky uchovávat v originálních a označených obalech; bezpečnostní listy k dispozivi na pracovišti; zákaz uchovávání/přelívání chemických látek v jiných než originálních obalech (pet lahve, potravinové obaly apod.) </t>
  </si>
  <si>
    <t>teplotní a kouřové čidla, detekce požáru; ventilační a odsávací zařízení; dostatečná výměna vzduchu - větrání; značení výbušných zón; protipožární systém (sprinklery, hasicí přístroje..)</t>
  </si>
  <si>
    <t>bezpečnostní značení - výbuchové prostory; protipožární systém (sprinklery, hasicí přístorje..)</t>
  </si>
  <si>
    <t xml:space="preserve">teplotní a kouřové čidla, detekce požáru; ventilační a odsávací zařízení; dostatečná výměna vzduchu - větrání; značení výbušných zón; protipožární systém (sprinklery, hasicí přístroje..) </t>
  </si>
  <si>
    <t>bezpečnostní značení - výbuchové prostory; protipožární systém (sprinklery, hasicí přístroje..)</t>
  </si>
  <si>
    <t>bezpečnostní značení - výbuchové prostory ; protipožírní systém (sprinklery, hasicí přístroje..)</t>
  </si>
  <si>
    <t>nebezpečí požáru nebo výbuchu</t>
  </si>
  <si>
    <t>přísný zákaz kouření a manipulace s otevřeným ohněm</t>
  </si>
  <si>
    <t xml:space="preserve">protipožární systém </t>
  </si>
  <si>
    <t xml:space="preserve">zasažení chemickou látkou (potřísnění, zarudnutí pokožky, zasažení očí apod.) </t>
  </si>
  <si>
    <t>Dodržovat platné pracovní postupy pro zacházení s chemickými látkami; dodržovat zásady v návodu k použití, v bezpečnostních listech, dodržovat základní hygienické zásady; při práci s chemickými látkami nejíst, nepít, nekouřit</t>
  </si>
  <si>
    <t>seznam jmenovaných osob u vstupu</t>
  </si>
  <si>
    <t>přirozené a nucené větrání</t>
  </si>
  <si>
    <t>office</t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</si>
  <si>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</t>
    </r>
    <r>
      <rPr>
        <b/>
        <sz val="14"/>
        <color theme="1"/>
        <rFont val="Helvetica Neue Light"/>
        <charset val="238"/>
      </rPr>
      <t xml:space="preserve">                                                                                 </t>
    </r>
    <r>
      <rPr>
        <b/>
        <sz val="14"/>
        <color theme="0"/>
        <rFont val="Helvetica Neue Light"/>
        <charset val="238"/>
      </rPr>
      <t>b</t>
    </r>
    <r>
      <rPr>
        <sz val="14"/>
        <color theme="0"/>
        <rFont val="Helvetica Neue Light"/>
        <charset val="238"/>
      </rPr>
      <t xml:space="preserve">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MMO-3-GA-005-A- Traumatologický plán                                 </t>
    </r>
    <r>
      <rPr>
        <sz val="14"/>
        <color theme="0"/>
        <rFont val="Helvetica Neue Light"/>
        <charset val="238"/>
      </rPr>
      <t xml:space="preserve">d                                                                  </t>
    </r>
    <r>
      <rPr>
        <sz val="14"/>
        <rFont val="Helvetica Neue Light"/>
        <charset val="238"/>
      </rPr>
      <t xml:space="preserve">                                                 GA-HSE-001-01 - Pracovní návodka - bezpečná manipulace s troleji</t>
    </r>
  </si>
  <si>
    <t xml:space="preserve">MMO-2-GA-002-A - Místní provozní bezpečnostní předpis   </t>
  </si>
  <si>
    <r>
      <t xml:space="preserve">MMO-2-GA-002-A - Místní provozní bezpečnostní předpis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MMO-2-GA-008-A - Osobní ochranné pracovní prostředky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</t>
    </r>
    <r>
      <rPr>
        <sz val="14"/>
        <color theme="1"/>
        <rFont val="Helvetica Neue Light"/>
        <charset val="238"/>
      </rPr>
      <t xml:space="preserve">                                                                        MOS-2-GA-004-01 - Nakládání s chemickými látkami  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MMO-3-GA-005-A - Traumatologický plán 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</si>
  <si>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MMO-2-GA-008-A - Osobní ochranné pracovní prostředky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b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MMO-2-GA-003-C - Organizace zabezpečení                                                                                           požární ochrany</t>
    </r>
    <r>
      <rPr>
        <sz val="14"/>
        <color theme="0"/>
        <rFont val="Helvetica Neue Light"/>
        <charset val="238"/>
      </rPr>
      <t xml:space="preserve">                                       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MMO-3-GA-005-A- Traumatologický plán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b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Dokumentace o ochraně před výbuchem (DOPV)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</si>
  <si>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MMO-2-GA-003-C - Organizace zabezpečení                                                                                           požární ochrany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b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MMO-3-GA-005-A- Traumatologický plán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Dokumentace o ochraně před výbuchem ( DOPV)</t>
    </r>
  </si>
  <si>
    <r>
      <t xml:space="preserve">MMO-2-GA-002-A - Místní provozní bezpečnostní předpis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MMO-2-GA-008-A - Osobní ochranné pracovní prostředky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h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MMO-3-GA-005-A- Traumatologický plán                                     </t>
    </r>
    <r>
      <rPr>
        <sz val="14"/>
        <color theme="0"/>
        <rFont val="Helvetica Neue Light"/>
        <charset val="238"/>
      </rPr>
      <t xml:space="preserve">c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</t>
    </r>
  </si>
  <si>
    <r>
      <t xml:space="preserve">MMO-2-GA-002-A - Místní provozní bezpečnostní předpis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MMO-3-GA-005-A- Traumatologický plán                                     </t>
    </r>
    <r>
      <rPr>
        <sz val="14"/>
        <color theme="0"/>
        <rFont val="Helvetica Neue Light"/>
        <charset val="238"/>
      </rPr>
      <t xml:space="preserve">c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MMO-2-GA-008-A - Osobní ochranné pracovní prostředky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GA-HSE-001-01 - Pracovní návodka - bezpečná manipulace s troleji                                                                  </t>
    </r>
  </si>
  <si>
    <r>
      <t xml:space="preserve">MMO-2-GA-002-A - Místní provozní bezpečnostní předpis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MMO-2-GA-008-A - Osobní ochranné pracovní prostředky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</t>
    </r>
    <r>
      <rPr>
        <sz val="14"/>
        <color theme="1"/>
        <rFont val="Helvetica Neue Light"/>
        <charset val="238"/>
      </rPr>
      <t xml:space="preserve">                                                                        MOS-2-GA-004-01 - Nakládání s chemickými látkami                                                                              </t>
    </r>
    <r>
      <rPr>
        <sz val="14"/>
        <color theme="0"/>
        <rFont val="Helvetica Neue Light"/>
        <charset val="238"/>
      </rPr>
      <t xml:space="preserve">f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MMO-3-GA-005-A - Traumatologický plán </t>
    </r>
  </si>
  <si>
    <t>Výrobní prostor - MCZ-OS</t>
  </si>
  <si>
    <r>
      <t xml:space="preserve">MMO-2-GA-002-A - Místní provozní bezpečnostní předpis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MMO-2-GA-008-A - Osobní ochranné pracovní prostředky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</t>
    </r>
    <r>
      <rPr>
        <sz val="14"/>
        <color theme="1"/>
        <rFont val="Helvetica Neue Light"/>
        <charset val="238"/>
      </rPr>
      <t xml:space="preserve">                                                                        MOS-2-GA-004-01 - Nakládání s chemickými látkami  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MMO-3-GA-005-A - Traumatologický plán 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</si>
  <si>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MMO-2-GA-008-A - Osobní ochranné pracovní prostředky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MMO-2-GA-003-C - Organizace zabezpečení                                                                                           požární ochrany                                                                  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MMO-3-GA-005-A- Traumatologický plán                                                                 </t>
    </r>
    <r>
      <rPr>
        <sz val="14"/>
        <color theme="0"/>
        <rFont val="Helvetica Neue Light"/>
        <charset val="238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Dokumentace o ochraně před výbuchem (DOPV)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                                                                                                               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</si>
  <si>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MMO-2-GA-008-A - Osobní ochranné pracovní prostředky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b        </t>
    </r>
    <r>
      <rPr>
        <sz val="14"/>
        <color theme="1"/>
        <rFont val="Helvetica Neue Light"/>
        <charset val="238"/>
      </rPr>
      <t xml:space="preserve">                                                                 MMO-3-GA-001-B - Poskytování ochranných nápojů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MMO-3-GA-005-A- Traumatologický plán                                 </t>
    </r>
    <r>
      <rPr>
        <sz val="14"/>
        <color theme="0"/>
        <rFont val="Helvetica Neue Light"/>
        <charset val="238"/>
      </rPr>
      <t xml:space="preserve">d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GA-HSE-001-01 - Pracovní návodka - bezpečná manipulace s troleji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</si>
  <si>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MMO-2-GA-003-C - Organizace zabezpečení                                                                                           požární ochrany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b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MMO-3-GA-005-A- Traumatologický plán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Dokumentace o ochraně před výbuchem ( DOPV)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</si>
  <si>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MMO-2-GA-008-A - Osobní ochranné pracovní prostředky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b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MMO-2-GA-003-C - Organizace zabezpečení                                                                                           požární ochrany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MMO-3-GA-005-A- Traumatologický plán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b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Dokumentace o ochraně před výbuchem (DOPV)                                                                          </t>
    </r>
  </si>
  <si>
    <r>
      <t xml:space="preserve">MMO-2-GA-002-A - Místní provozní bezpečnostní předpis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MMO-2-GA-008-A - Osobní ochranné pracovní prostředky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 </t>
    </r>
    <r>
      <rPr>
        <sz val="14"/>
        <color theme="1"/>
        <rFont val="Helvetica Neue Light"/>
        <charset val="238"/>
      </rPr>
      <t xml:space="preserve">                                                                       MOS-2-GA-004-01 - Nakládání s chemickými látkami                                                                              </t>
    </r>
    <r>
      <rPr>
        <sz val="14"/>
        <color theme="0"/>
        <rFont val="Helvetica Neue Light"/>
        <charset val="238"/>
      </rPr>
      <t xml:space="preserve">f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MMO-3-GA-005-A - Traumatologický plán </t>
    </r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</si>
  <si>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MMO-2-GA-008-A - Osobní ochranné pracovní prostředky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MMO-3-GA-001-B - Poskytování ochranných nápojů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MMO-3-GA-005-A- Traumatologický plán                                                                 </t>
    </r>
    <r>
      <rPr>
        <sz val="14"/>
        <color theme="0"/>
        <rFont val="Helvetica Neue Light"/>
        <charset val="238"/>
      </rPr>
      <t xml:space="preserve">v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GA-HSE-001-01 - Pracovní návodka - bezpečná manipulace s troleji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                                                                                                                </t>
    </r>
  </si>
  <si>
    <t xml:space="preserve">otrava toxickými látkami při zvýšení jejich koncentrace;  nadýchání (inhalace) škodlivých složek chemických látek, výparů ředidel a rozpouštědel (narkotický efekt některých látek se může projevit již při koncentracích podstatně nižších, než jsou koncentrace nebezpečné z hlediska požáru nebo výbuchu);
</t>
  </si>
  <si>
    <r>
      <t xml:space="preserve">MMO-2-GA-002-A - Místní provozní bezpečnostní předpis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d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MMO-2-GA-008-A - Osobní ochranné pracovní prostředky           </t>
    </r>
    <r>
      <rPr>
        <b/>
        <sz val="14"/>
        <color theme="1"/>
        <rFont val="Helvetica Neue Light"/>
        <charset val="238"/>
      </rPr>
      <t xml:space="preserve">                                                                                 </t>
    </r>
    <r>
      <rPr>
        <b/>
        <sz val="14"/>
        <color theme="0"/>
        <rFont val="Helvetica Neue Light"/>
        <charset val="238"/>
      </rPr>
      <t xml:space="preserve">v     </t>
    </r>
    <r>
      <rPr>
        <b/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</t>
    </r>
    <r>
      <rPr>
        <sz val="14"/>
        <color theme="1"/>
        <rFont val="Helvetica Neue Light"/>
        <charset val="238"/>
      </rPr>
      <t xml:space="preserve">MMO-2-GA-003-C - Organizace zabezpečení                                                                                           požární ochrany   </t>
    </r>
    <r>
      <rPr>
        <b/>
        <sz val="14"/>
        <color theme="0"/>
        <rFont val="Helvetica Neue Light"/>
        <charset val="238"/>
      </rPr>
      <t>b</t>
    </r>
    <r>
      <rPr>
        <sz val="14"/>
        <color theme="0"/>
        <rFont val="Helvetica Neue Light"/>
        <charset val="238"/>
      </rPr>
      <t xml:space="preserve">    </t>
    </r>
    <r>
      <rPr>
        <sz val="14"/>
        <color theme="1"/>
        <rFont val="Helvetica Neue Light"/>
        <charset val="238"/>
      </rPr>
      <t xml:space="preserve">                                                                     </t>
    </r>
    <r>
      <rPr>
        <sz val="14"/>
        <color theme="0"/>
        <rFont val="Helvetica Neue Light"/>
        <charset val="238"/>
      </rPr>
      <t xml:space="preserve">v 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MMO-3-GA-001-B - Poskytování ochranných nápojů                                                                                                              </t>
    </r>
    <r>
      <rPr>
        <sz val="14"/>
        <color theme="0"/>
        <rFont val="Helvetica Neue Light"/>
        <charset val="238"/>
      </rPr>
      <t xml:space="preserve">v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MMO-3-GA-005-A- Traumatologický plán                                                                 </t>
    </r>
    <r>
      <rPr>
        <sz val="14"/>
        <color theme="0"/>
        <rFont val="Helvetica Neue Light"/>
        <charset val="238"/>
      </rPr>
      <t xml:space="preserve">v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Dokumentace o ochraně před výbuchem (DOPV)                                                   </t>
    </r>
    <r>
      <rPr>
        <sz val="14"/>
        <color theme="0"/>
        <rFont val="Helvetica Neue Light"/>
        <charset val="238"/>
      </rPr>
      <t xml:space="preserve">v         </t>
    </r>
    <r>
      <rPr>
        <sz val="14"/>
        <color theme="1"/>
        <rFont val="Helvetica Neue Light"/>
        <charset val="238"/>
      </rPr>
      <t xml:space="preserve">                                                                                                               GA-HSE-005-01 - Pracovní návodka - manipulace s noži      </t>
    </r>
    <r>
      <rPr>
        <sz val="14"/>
        <color theme="0"/>
        <rFont val="Helvetica Neue Light"/>
        <charset val="238"/>
      </rPr>
      <t xml:space="preserve">                                                          </t>
    </r>
    <r>
      <rPr>
        <sz val="14"/>
        <rFont val="Helvetica Neue Light"/>
        <charset val="238"/>
      </rPr>
      <t xml:space="preserve">                                                 </t>
    </r>
  </si>
  <si>
    <t>Nový dokument / New document</t>
  </si>
  <si>
    <t>Nikola Matýsková</t>
  </si>
  <si>
    <t>Ivan Leixner</t>
  </si>
  <si>
    <t>Antifog</t>
  </si>
  <si>
    <t>Martin Mička</t>
  </si>
  <si>
    <t>Reflektor</t>
  </si>
  <si>
    <t>Hardcoating</t>
  </si>
  <si>
    <t>Bezel</t>
  </si>
  <si>
    <t>Součástí hodnocení rizik je dodržování všech bezpečnostních a organizačních opatřeních, které jsou viditelné (bezpečnostní značky a signály) a se kterými byli zaměstnanci seznámeni (pracovní návodky, bezpečnostní značení, používání OOPP apod.)</t>
  </si>
  <si>
    <t xml:space="preserve">Čištění závěsů / Jig cleaning </t>
  </si>
  <si>
    <t>Sklad barev / Color 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</si>
</sst>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Helvetica Neue Light"/>
      <charset val="238"/>
    </font>
    <font>
      <sz val="14"/>
      <color theme="1"/>
      <name val="Helvetica Neue Light"/>
      <charset val="238"/>
    </font>
    <font>
      <b/>
      <sz val="14"/>
      <color theme="1"/>
      <name val="Helvetica Neue Light"/>
      <charset val="238"/>
    </font>
    <font>
      <sz val="12"/>
      <color theme="0"/>
      <name val="Helvetica Neue Light"/>
      <charset val="238"/>
    </font>
    <font>
      <b/>
      <sz val="14"/>
      <color theme="0"/>
      <name val="Helvetica Neue Light"/>
      <charset val="238"/>
    </font>
    <font>
      <sz val="16"/>
      <color theme="1"/>
      <name val="Helvetica Neue Light"/>
      <charset val="238"/>
    </font>
    <font>
      <b/>
      <sz val="16"/>
      <color theme="0"/>
      <name val="Helvetica Neue Light"/>
      <charset val="238"/>
    </font>
    <font>
      <b/>
      <sz val="26"/>
      <color theme="1"/>
      <name val="Helvetica Neue Light"/>
      <charset val="238"/>
    </font>
    <font>
      <b/>
      <sz val="26"/>
      <name val="Helvetica Neue Light"/>
      <charset val="238"/>
    </font>
    <font>
      <b/>
      <sz val="16"/>
      <color theme="1"/>
      <name val="Helvetica Neue Light"/>
      <charset val="238"/>
    </font>
    <font>
      <sz val="14"/>
      <color theme="0"/>
      <name val="Helvetica Neue Light"/>
      <charset val="238"/>
    </font>
    <font>
      <sz val="14"/>
      <name val="Helvetica Neue Light"/>
      <charset val="238"/>
    </font>
    <font>
      <b/>
      <sz val="18"/>
      <color theme="1"/>
      <name val="Helvetica Neue Light"/>
      <charset val="238"/>
    </font>
    <font>
      <b/>
      <sz val="22"/>
      <color theme="1"/>
      <name val="Helvetica Neue Light"/>
      <charset val="238"/>
    </font>
  </fonts>
  <fills count="1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3BCC2"/>
        <bgColor indexed="64"/>
      </patternFill>
    </fill>
    <fill>
      <patternFill patternType="solid">
        <fgColor rgb="FFC8E8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3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0" borderId="43" xfId="0" applyBorder="1"/>
    <xf numFmtId="49" fontId="1" fillId="12" borderId="28" xfId="0" applyNumberFormat="1" applyFont="1" applyFill="1" applyBorder="1" applyAlignment="1">
      <alignment horizontal="center" vertical="center"/>
    </xf>
    <xf numFmtId="49" fontId="1" fillId="11" borderId="31" xfId="0" applyNumberFormat="1" applyFont="1" applyFill="1" applyBorder="1" applyAlignment="1">
      <alignment horizontal="center" vertical="center"/>
    </xf>
    <xf numFmtId="49" fontId="1" fillId="10" borderId="31" xfId="0" applyNumberFormat="1" applyFont="1" applyFill="1" applyBorder="1" applyAlignment="1">
      <alignment horizontal="center" vertical="center"/>
    </xf>
    <xf numFmtId="49" fontId="1" fillId="9" borderId="31" xfId="0" applyNumberFormat="1" applyFont="1" applyFill="1" applyBorder="1" applyAlignment="1">
      <alignment horizontal="center" vertical="center"/>
    </xf>
    <xf numFmtId="49" fontId="1" fillId="6" borderId="32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0" fillId="12" borderId="14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13" borderId="28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34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33" xfId="0" applyFill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0" fontId="1" fillId="0" borderId="39" xfId="0" applyFont="1" applyFill="1" applyBorder="1" applyAlignment="1">
      <alignment horizontal="center"/>
    </xf>
    <xf numFmtId="0" fontId="0" fillId="11" borderId="42" xfId="0" applyFill="1" applyBorder="1" applyAlignment="1">
      <alignment horizontal="center" vertical="center"/>
    </xf>
    <xf numFmtId="0" fontId="0" fillId="13" borderId="48" xfId="0" applyFill="1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0" fontId="0" fillId="13" borderId="37" xfId="0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0" fillId="13" borderId="51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1" borderId="52" xfId="0" applyFill="1" applyBorder="1" applyAlignment="1">
      <alignment horizontal="center" vertical="center"/>
    </xf>
    <xf numFmtId="0" fontId="7" fillId="0" borderId="0" xfId="0" applyFont="1"/>
    <xf numFmtId="0" fontId="11" fillId="8" borderId="71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17" xfId="0" applyFont="1" applyFill="1" applyBorder="1" applyAlignment="1">
      <alignment horizontal="center" vertical="center" textRotation="90" wrapText="1"/>
    </xf>
    <xf numFmtId="0" fontId="7" fillId="6" borderId="111" xfId="0" applyFont="1" applyFill="1" applyBorder="1" applyAlignment="1">
      <alignment horizontal="center" vertical="center" textRotation="90" wrapText="1"/>
    </xf>
    <xf numFmtId="0" fontId="7" fillId="6" borderId="40" xfId="0" applyFont="1" applyFill="1" applyBorder="1" applyAlignment="1">
      <alignment horizontal="center" vertical="center" textRotation="90" wrapText="1"/>
    </xf>
    <xf numFmtId="0" fontId="0" fillId="0" borderId="0" xfId="0" applyFont="1"/>
    <xf numFmtId="0" fontId="16" fillId="17" borderId="127" xfId="0" applyFont="1" applyFill="1" applyBorder="1" applyAlignment="1">
      <alignment horizontal="center" vertical="center"/>
    </xf>
    <xf numFmtId="0" fontId="8" fillId="18" borderId="128" xfId="0" applyFont="1" applyFill="1" applyBorder="1" applyAlignment="1">
      <alignment horizontal="center" vertical="center" wrapText="1"/>
    </xf>
    <xf numFmtId="0" fontId="8" fillId="16" borderId="132" xfId="0" applyFont="1" applyFill="1" applyBorder="1" applyAlignment="1">
      <alignment horizontal="center" vertical="center" wrapText="1"/>
    </xf>
    <xf numFmtId="1" fontId="14" fillId="16" borderId="116" xfId="0" applyNumberFormat="1" applyFont="1" applyFill="1" applyBorder="1" applyAlignment="1">
      <alignment vertical="center"/>
    </xf>
    <xf numFmtId="0" fontId="8" fillId="6" borderId="117" xfId="0" applyFont="1" applyFill="1" applyBorder="1" applyAlignment="1">
      <alignment horizontal="center" vertical="center" textRotation="90" wrapText="1"/>
    </xf>
    <xf numFmtId="0" fontId="8" fillId="6" borderId="111" xfId="0" applyFont="1" applyFill="1" applyBorder="1" applyAlignment="1">
      <alignment horizontal="center" vertical="center" textRotation="90" wrapText="1"/>
    </xf>
    <xf numFmtId="0" fontId="8" fillId="6" borderId="40" xfId="0" applyFont="1" applyFill="1" applyBorder="1" applyAlignment="1">
      <alignment horizontal="center" vertical="center" textRotation="90" wrapText="1"/>
    </xf>
    <xf numFmtId="0" fontId="12" fillId="18" borderId="128" xfId="0" applyFont="1" applyFill="1" applyBorder="1" applyAlignment="1">
      <alignment horizontal="center" vertical="center" wrapText="1"/>
    </xf>
    <xf numFmtId="1" fontId="8" fillId="0" borderId="164" xfId="0" applyNumberFormat="1" applyFont="1" applyBorder="1" applyAlignment="1">
      <alignment horizontal="center" vertical="center"/>
    </xf>
    <xf numFmtId="1" fontId="8" fillId="0" borderId="165" xfId="0" applyNumberFormat="1" applyFont="1" applyBorder="1" applyAlignment="1">
      <alignment horizontal="center" vertical="center"/>
    </xf>
    <xf numFmtId="1" fontId="8" fillId="0" borderId="163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57" xfId="0" applyNumberFormat="1" applyFont="1" applyBorder="1" applyAlignment="1">
      <alignment horizontal="center" vertical="center"/>
    </xf>
    <xf numFmtId="1" fontId="8" fillId="0" borderId="91" xfId="0" applyNumberFormat="1" applyFont="1" applyBorder="1" applyAlignment="1">
      <alignment horizontal="center" vertical="center"/>
    </xf>
    <xf numFmtId="1" fontId="8" fillId="0" borderId="89" xfId="0" applyNumberFormat="1" applyFont="1" applyBorder="1" applyAlignment="1">
      <alignment horizontal="center" vertical="center"/>
    </xf>
    <xf numFmtId="1" fontId="8" fillId="0" borderId="90" xfId="0" applyNumberFormat="1" applyFont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88" xfId="0" applyNumberFormat="1" applyFont="1" applyBorder="1" applyAlignment="1">
      <alignment horizontal="center" vertical="center"/>
    </xf>
    <xf numFmtId="1" fontId="8" fillId="0" borderId="62" xfId="0" applyNumberFormat="1" applyFont="1" applyBorder="1" applyAlignment="1">
      <alignment horizontal="center" vertical="center"/>
    </xf>
    <xf numFmtId="1" fontId="8" fillId="0" borderId="93" xfId="0" applyNumberFormat="1" applyFont="1" applyBorder="1" applyAlignment="1">
      <alignment horizontal="center" vertical="center"/>
    </xf>
    <xf numFmtId="1" fontId="8" fillId="0" borderId="171" xfId="0" applyNumberFormat="1" applyFont="1" applyBorder="1" applyAlignment="1">
      <alignment horizontal="center" vertical="center"/>
    </xf>
    <xf numFmtId="1" fontId="8" fillId="0" borderId="172" xfId="0" applyNumberFormat="1" applyFont="1" applyBorder="1" applyAlignment="1">
      <alignment horizontal="center" vertical="center"/>
    </xf>
    <xf numFmtId="1" fontId="8" fillId="0" borderId="176" xfId="0" applyNumberFormat="1" applyFont="1" applyBorder="1" applyAlignment="1">
      <alignment horizontal="center" vertical="center"/>
    </xf>
    <xf numFmtId="1" fontId="8" fillId="16" borderId="95" xfId="0" applyNumberFormat="1" applyFont="1" applyFill="1" applyBorder="1" applyAlignment="1">
      <alignment horizontal="center" vertical="center"/>
    </xf>
    <xf numFmtId="1" fontId="8" fillId="16" borderId="97" xfId="0" applyNumberFormat="1" applyFont="1" applyFill="1" applyBorder="1" applyAlignment="1">
      <alignment horizontal="center" vertical="center"/>
    </xf>
    <xf numFmtId="1" fontId="8" fillId="16" borderId="6" xfId="0" applyNumberFormat="1" applyFont="1" applyFill="1" applyBorder="1" applyAlignment="1">
      <alignment horizontal="center" vertical="center"/>
    </xf>
    <xf numFmtId="1" fontId="8" fillId="16" borderId="88" xfId="0" applyNumberFormat="1" applyFont="1" applyFill="1" applyBorder="1" applyAlignment="1">
      <alignment horizontal="center" vertical="center"/>
    </xf>
    <xf numFmtId="1" fontId="8" fillId="16" borderId="89" xfId="0" applyNumberFormat="1" applyFont="1" applyFill="1" applyBorder="1" applyAlignment="1">
      <alignment horizontal="center" vertical="center"/>
    </xf>
    <xf numFmtId="1" fontId="8" fillId="16" borderId="62" xfId="0" applyNumberFormat="1" applyFont="1" applyFill="1" applyBorder="1" applyAlignment="1">
      <alignment horizontal="center" vertical="center"/>
    </xf>
    <xf numFmtId="1" fontId="8" fillId="0" borderId="133" xfId="0" applyNumberFormat="1" applyFont="1" applyBorder="1" applyAlignment="1">
      <alignment horizontal="center" vertical="center"/>
    </xf>
    <xf numFmtId="1" fontId="8" fillId="0" borderId="134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179" xfId="0" applyNumberFormat="1" applyFont="1" applyBorder="1" applyAlignment="1">
      <alignment horizontal="center" vertical="center"/>
    </xf>
    <xf numFmtId="1" fontId="8" fillId="0" borderId="81" xfId="0" applyNumberFormat="1" applyFont="1" applyBorder="1" applyAlignment="1">
      <alignment horizontal="center" vertical="center"/>
    </xf>
    <xf numFmtId="1" fontId="8" fillId="0" borderId="110" xfId="0" applyNumberFormat="1" applyFont="1" applyBorder="1" applyAlignment="1">
      <alignment horizontal="center" vertical="center"/>
    </xf>
    <xf numFmtId="1" fontId="8" fillId="0" borderId="120" xfId="0" applyNumberFormat="1" applyFont="1" applyBorder="1" applyAlignment="1">
      <alignment horizontal="center" vertical="center"/>
    </xf>
    <xf numFmtId="1" fontId="8" fillId="0" borderId="109" xfId="0" applyNumberFormat="1" applyFont="1" applyBorder="1" applyAlignment="1">
      <alignment horizontal="center" vertical="center"/>
    </xf>
    <xf numFmtId="1" fontId="8" fillId="0" borderId="177" xfId="0" applyNumberFormat="1" applyFont="1" applyBorder="1" applyAlignment="1">
      <alignment horizontal="center" vertical="center"/>
    </xf>
    <xf numFmtId="1" fontId="8" fillId="0" borderId="64" xfId="0" applyNumberFormat="1" applyFont="1" applyBorder="1" applyAlignment="1">
      <alignment horizontal="center" vertical="center"/>
    </xf>
    <xf numFmtId="1" fontId="8" fillId="0" borderId="148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1" fontId="8" fillId="0" borderId="135" xfId="0" applyNumberFormat="1" applyFont="1" applyBorder="1" applyAlignment="1">
      <alignment horizontal="center" vertical="center"/>
    </xf>
    <xf numFmtId="1" fontId="8" fillId="0" borderId="97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147" xfId="0" applyNumberFormat="1" applyFont="1" applyBorder="1" applyAlignment="1">
      <alignment horizontal="center" vertical="center"/>
    </xf>
    <xf numFmtId="1" fontId="8" fillId="0" borderId="146" xfId="0" applyNumberFormat="1" applyFont="1" applyBorder="1" applyAlignment="1">
      <alignment horizontal="center" vertical="center"/>
    </xf>
    <xf numFmtId="1" fontId="8" fillId="0" borderId="119" xfId="0" applyNumberFormat="1" applyFont="1" applyBorder="1" applyAlignment="1">
      <alignment horizontal="center" vertical="center"/>
    </xf>
    <xf numFmtId="1" fontId="8" fillId="0" borderId="82" xfId="0" applyNumberFormat="1" applyFont="1" applyBorder="1" applyAlignment="1">
      <alignment horizontal="center" vertical="center"/>
    </xf>
    <xf numFmtId="1" fontId="8" fillId="0" borderId="158" xfId="0" applyNumberFormat="1" applyFont="1" applyBorder="1" applyAlignment="1">
      <alignment horizontal="center" vertical="center"/>
    </xf>
    <xf numFmtId="1" fontId="8" fillId="0" borderId="159" xfId="0" applyNumberFormat="1" applyFont="1" applyBorder="1" applyAlignment="1">
      <alignment horizontal="center" vertical="center"/>
    </xf>
    <xf numFmtId="1" fontId="8" fillId="0" borderId="153" xfId="0" applyNumberFormat="1" applyFont="1" applyBorder="1" applyAlignment="1">
      <alignment horizontal="center" vertical="center"/>
    </xf>
    <xf numFmtId="1" fontId="8" fillId="16" borderId="22" xfId="0" applyNumberFormat="1" applyFont="1" applyFill="1" applyBorder="1" applyAlignment="1">
      <alignment horizontal="center" vertical="center"/>
    </xf>
    <xf numFmtId="1" fontId="8" fillId="16" borderId="25" xfId="0" applyNumberFormat="1" applyFont="1" applyFill="1" applyBorder="1" applyAlignment="1">
      <alignment horizontal="center" vertical="center"/>
    </xf>
    <xf numFmtId="1" fontId="8" fillId="16" borderId="81" xfId="0" applyNumberFormat="1" applyFont="1" applyFill="1" applyBorder="1" applyAlignment="1">
      <alignment horizontal="center" vertical="center"/>
    </xf>
    <xf numFmtId="1" fontId="8" fillId="16" borderId="136" xfId="0" applyNumberFormat="1" applyFont="1" applyFill="1" applyBorder="1" applyAlignment="1">
      <alignment horizontal="center" vertical="center"/>
    </xf>
    <xf numFmtId="1" fontId="8" fillId="0" borderId="95" xfId="0" applyNumberFormat="1" applyFont="1" applyBorder="1" applyAlignment="1">
      <alignment horizontal="center" vertical="center"/>
    </xf>
    <xf numFmtId="1" fontId="8" fillId="0" borderId="136" xfId="0" applyNumberFormat="1" applyFont="1" applyBorder="1" applyAlignment="1">
      <alignment horizontal="center" vertical="center"/>
    </xf>
    <xf numFmtId="1" fontId="8" fillId="0" borderId="169" xfId="0" applyNumberFormat="1" applyFont="1" applyBorder="1" applyAlignment="1">
      <alignment horizontal="center" vertical="center"/>
    </xf>
    <xf numFmtId="1" fontId="8" fillId="16" borderId="110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0" fillId="0" borderId="4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9" xfId="0" applyBorder="1" applyAlignment="1">
      <alignment horizontal="center" vertical="center" textRotation="180" wrapText="1"/>
    </xf>
    <xf numFmtId="0" fontId="0" fillId="0" borderId="1" xfId="0" applyBorder="1" applyAlignment="1">
      <alignment horizontal="center" vertical="center" textRotation="180" wrapText="1"/>
    </xf>
    <xf numFmtId="0" fontId="0" fillId="0" borderId="33" xfId="0" applyBorder="1" applyAlignment="1">
      <alignment horizontal="center" vertical="center" textRotation="180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100" xfId="0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0" fillId="0" borderId="126" xfId="0" applyFont="1" applyBorder="1" applyAlignment="1">
      <alignment horizontal="center"/>
    </xf>
    <xf numFmtId="0" fontId="8" fillId="0" borderId="3" xfId="0" applyFont="1" applyBorder="1" applyAlignment="1">
      <alignment horizontal="center" textRotation="90" wrapText="1"/>
    </xf>
    <xf numFmtId="0" fontId="8" fillId="0" borderId="41" xfId="0" applyFont="1" applyBorder="1" applyAlignment="1">
      <alignment horizontal="center" textRotation="90" wrapText="1"/>
    </xf>
    <xf numFmtId="0" fontId="8" fillId="0" borderId="5" xfId="0" applyFont="1" applyBorder="1" applyAlignment="1">
      <alignment horizontal="center" textRotation="90" wrapText="1"/>
    </xf>
    <xf numFmtId="0" fontId="8" fillId="0" borderId="11" xfId="0" applyFont="1" applyBorder="1" applyAlignment="1">
      <alignment horizontal="center" textRotation="90" wrapText="1"/>
    </xf>
    <xf numFmtId="0" fontId="8" fillId="0" borderId="68" xfId="0" applyFont="1" applyBorder="1" applyAlignment="1">
      <alignment horizontal="center" textRotation="90" wrapText="1"/>
    </xf>
    <xf numFmtId="0" fontId="8" fillId="0" borderId="69" xfId="0" applyFont="1" applyBorder="1" applyAlignment="1">
      <alignment horizontal="center" textRotation="90" wrapText="1"/>
    </xf>
    <xf numFmtId="0" fontId="19" fillId="0" borderId="56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73" xfId="0" applyFont="1" applyBorder="1" applyAlignment="1">
      <alignment horizontal="center" vertical="center"/>
    </xf>
    <xf numFmtId="0" fontId="19" fillId="0" borderId="174" xfId="0" applyFont="1" applyBorder="1" applyAlignment="1">
      <alignment horizontal="center" vertical="center"/>
    </xf>
    <xf numFmtId="0" fontId="19" fillId="0" borderId="176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19" fillId="0" borderId="91" xfId="0" applyFont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8" fillId="0" borderId="14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90" xfId="0" applyFont="1" applyBorder="1" applyAlignment="1">
      <alignment horizontal="center" vertical="center" wrapText="1"/>
    </xf>
    <xf numFmtId="0" fontId="19" fillId="0" borderId="121" xfId="0" applyFont="1" applyBorder="1" applyAlignment="1">
      <alignment horizontal="center" vertical="center"/>
    </xf>
    <xf numFmtId="0" fontId="19" fillId="0" borderId="122" xfId="0" applyFont="1" applyBorder="1" applyAlignment="1">
      <alignment horizontal="center" vertical="center"/>
    </xf>
    <xf numFmtId="0" fontId="19" fillId="0" borderId="12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14" fontId="7" fillId="0" borderId="65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7" fillId="15" borderId="70" xfId="0" applyFont="1" applyFill="1" applyBorder="1" applyAlignment="1">
      <alignment horizontal="center"/>
    </xf>
    <xf numFmtId="0" fontId="7" fillId="15" borderId="39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8" fillId="0" borderId="110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0" fontId="16" fillId="0" borderId="77" xfId="0" applyFont="1" applyBorder="1" applyAlignment="1">
      <alignment horizontal="center"/>
    </xf>
    <xf numFmtId="0" fontId="13" fillId="8" borderId="46" xfId="0" applyFont="1" applyFill="1" applyBorder="1" applyAlignment="1">
      <alignment horizontal="center" vertical="center" textRotation="90"/>
    </xf>
    <xf numFmtId="0" fontId="13" fillId="8" borderId="41" xfId="0" applyFont="1" applyFill="1" applyBorder="1" applyAlignment="1">
      <alignment horizontal="center" vertical="center" textRotation="90"/>
    </xf>
    <xf numFmtId="0" fontId="13" fillId="8" borderId="2" xfId="0" applyFont="1" applyFill="1" applyBorder="1" applyAlignment="1">
      <alignment horizontal="center" vertical="center" textRotation="90"/>
    </xf>
    <xf numFmtId="0" fontId="13" fillId="8" borderId="11" xfId="0" applyFont="1" applyFill="1" applyBorder="1" applyAlignment="1">
      <alignment horizontal="center" vertical="center" textRotation="90"/>
    </xf>
    <xf numFmtId="0" fontId="13" fillId="8" borderId="65" xfId="0" applyFont="1" applyFill="1" applyBorder="1" applyAlignment="1">
      <alignment horizontal="center" vertical="center" textRotation="90"/>
    </xf>
    <xf numFmtId="0" fontId="13" fillId="8" borderId="69" xfId="0" applyFont="1" applyFill="1" applyBorder="1" applyAlignment="1">
      <alignment horizontal="center" vertical="center" textRotation="90"/>
    </xf>
    <xf numFmtId="0" fontId="11" fillId="8" borderId="72" xfId="0" applyFont="1" applyFill="1" applyBorder="1" applyAlignment="1">
      <alignment horizontal="center" vertical="center"/>
    </xf>
    <xf numFmtId="0" fontId="11" fillId="8" borderId="73" xfId="0" applyFont="1" applyFill="1" applyBorder="1" applyAlignment="1">
      <alignment horizontal="center" vertical="center"/>
    </xf>
    <xf numFmtId="0" fontId="11" fillId="8" borderId="74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0" fontId="9" fillId="3" borderId="73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/>
    </xf>
    <xf numFmtId="0" fontId="9" fillId="2" borderId="73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 textRotation="90"/>
    </xf>
    <xf numFmtId="0" fontId="8" fillId="0" borderId="79" xfId="0" applyFont="1" applyBorder="1" applyAlignment="1">
      <alignment horizontal="center" vertical="center" textRotation="90"/>
    </xf>
    <xf numFmtId="0" fontId="8" fillId="0" borderId="80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 textRotation="90"/>
    </xf>
    <xf numFmtId="0" fontId="8" fillId="0" borderId="11" xfId="0" applyFont="1" applyBorder="1" applyAlignment="1">
      <alignment horizontal="center" vertical="center" textRotation="90"/>
    </xf>
    <xf numFmtId="0" fontId="8" fillId="0" borderId="65" xfId="0" applyFont="1" applyBorder="1" applyAlignment="1">
      <alignment horizontal="center" vertical="center" textRotation="90"/>
    </xf>
    <xf numFmtId="0" fontId="8" fillId="0" borderId="66" xfId="0" applyFont="1" applyBorder="1" applyAlignment="1">
      <alignment horizontal="center" vertical="center" textRotation="90"/>
    </xf>
    <xf numFmtId="0" fontId="8" fillId="0" borderId="69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 textRotation="90"/>
    </xf>
    <xf numFmtId="0" fontId="12" fillId="4" borderId="41" xfId="0" applyFont="1" applyFill="1" applyBorder="1" applyAlignment="1">
      <alignment horizontal="center" vertical="center" textRotation="90"/>
    </xf>
    <xf numFmtId="0" fontId="12" fillId="4" borderId="2" xfId="0" applyFont="1" applyFill="1" applyBorder="1" applyAlignment="1">
      <alignment horizontal="center" vertical="center" textRotation="90"/>
    </xf>
    <xf numFmtId="0" fontId="12" fillId="4" borderId="11" xfId="0" applyFont="1" applyFill="1" applyBorder="1" applyAlignment="1">
      <alignment horizontal="center" vertical="center" textRotation="90"/>
    </xf>
    <xf numFmtId="0" fontId="12" fillId="4" borderId="65" xfId="0" applyFont="1" applyFill="1" applyBorder="1" applyAlignment="1">
      <alignment horizontal="center" vertical="center" textRotation="90"/>
    </xf>
    <xf numFmtId="0" fontId="12" fillId="4" borderId="69" xfId="0" applyFont="1" applyFill="1" applyBorder="1" applyAlignment="1">
      <alignment horizontal="center" vertical="center" textRotation="90"/>
    </xf>
    <xf numFmtId="0" fontId="9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/>
    </xf>
    <xf numFmtId="0" fontId="17" fillId="8" borderId="64" xfId="0" applyFont="1" applyFill="1" applyBorder="1" applyAlignment="1">
      <alignment horizontal="center" vertical="center" textRotation="90" wrapText="1"/>
    </xf>
    <xf numFmtId="0" fontId="13" fillId="8" borderId="65" xfId="0" applyFont="1" applyFill="1" applyBorder="1" applyAlignment="1">
      <alignment horizontal="center" vertical="center"/>
    </xf>
    <xf numFmtId="0" fontId="13" fillId="8" borderId="66" xfId="0" applyFont="1" applyFill="1" applyBorder="1" applyAlignment="1">
      <alignment horizontal="center" vertical="center"/>
    </xf>
    <xf numFmtId="0" fontId="13" fillId="8" borderId="67" xfId="0" applyFont="1" applyFill="1" applyBorder="1" applyAlignment="1">
      <alignment horizontal="center" vertical="center"/>
    </xf>
    <xf numFmtId="0" fontId="16" fillId="3" borderId="68" xfId="0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8" fillId="5" borderId="103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04" xfId="0" applyFont="1" applyFill="1" applyBorder="1" applyAlignment="1">
      <alignment horizontal="center" vertical="center" wrapText="1"/>
    </xf>
    <xf numFmtId="0" fontId="8" fillId="5" borderId="118" xfId="0" applyFont="1" applyFill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8" fillId="0" borderId="164" xfId="0" applyFont="1" applyBorder="1" applyAlignment="1">
      <alignment horizontal="center" vertical="center" wrapText="1"/>
    </xf>
    <xf numFmtId="0" fontId="8" fillId="0" borderId="165" xfId="0" applyFont="1" applyBorder="1" applyAlignment="1">
      <alignment horizontal="center" vertical="center" wrapText="1"/>
    </xf>
    <xf numFmtId="0" fontId="8" fillId="0" borderId="165" xfId="0" applyFont="1" applyBorder="1" applyAlignment="1">
      <alignment horizontal="center" vertical="center"/>
    </xf>
    <xf numFmtId="0" fontId="8" fillId="0" borderId="179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/>
    </xf>
    <xf numFmtId="0" fontId="8" fillId="0" borderId="161" xfId="0" applyFont="1" applyBorder="1" applyAlignment="1">
      <alignment horizontal="center" vertical="center"/>
    </xf>
    <xf numFmtId="0" fontId="8" fillId="0" borderId="161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 wrapText="1"/>
    </xf>
    <xf numFmtId="0" fontId="8" fillId="0" borderId="163" xfId="0" applyFont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7" borderId="103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04" xfId="0" applyFont="1" applyFill="1" applyBorder="1" applyAlignment="1">
      <alignment horizontal="center" vertical="center" wrapText="1"/>
    </xf>
    <xf numFmtId="0" fontId="8" fillId="7" borderId="118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150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16" borderId="60" xfId="0" applyFont="1" applyFill="1" applyBorder="1" applyAlignment="1">
      <alignment horizontal="center" vertical="center" wrapText="1"/>
    </xf>
    <xf numFmtId="0" fontId="8" fillId="16" borderId="58" xfId="0" applyFont="1" applyFill="1" applyBorder="1" applyAlignment="1">
      <alignment horizontal="center" vertical="center" wrapText="1"/>
    </xf>
    <xf numFmtId="0" fontId="8" fillId="16" borderId="20" xfId="0" applyFont="1" applyFill="1" applyBorder="1" applyAlignment="1">
      <alignment horizontal="center" vertical="center" wrapText="1"/>
    </xf>
    <xf numFmtId="0" fontId="8" fillId="16" borderId="58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74" xfId="0" applyFont="1" applyBorder="1" applyAlignment="1">
      <alignment horizontal="center" vertical="center" wrapText="1"/>
    </xf>
    <xf numFmtId="0" fontId="8" fillId="0" borderId="171" xfId="0" applyFont="1" applyBorder="1" applyAlignment="1">
      <alignment horizontal="center" vertical="center" wrapText="1"/>
    </xf>
    <xf numFmtId="0" fontId="8" fillId="0" borderId="172" xfId="0" applyFont="1" applyBorder="1" applyAlignment="1">
      <alignment horizontal="center" vertical="center" wrapText="1"/>
    </xf>
    <xf numFmtId="0" fontId="8" fillId="0" borderId="175" xfId="0" applyFont="1" applyBorder="1" applyAlignment="1">
      <alignment horizontal="center" vertical="center" wrapText="1"/>
    </xf>
    <xf numFmtId="0" fontId="8" fillId="0" borderId="181" xfId="0" applyFont="1" applyBorder="1" applyAlignment="1">
      <alignment horizontal="center" vertical="center" wrapText="1"/>
    </xf>
    <xf numFmtId="1" fontId="15" fillId="0" borderId="114" xfId="0" applyNumberFormat="1" applyFont="1" applyBorder="1" applyAlignment="1">
      <alignment horizontal="center" vertical="center"/>
    </xf>
    <xf numFmtId="1" fontId="15" fillId="0" borderId="115" xfId="0" applyNumberFormat="1" applyFont="1" applyBorder="1" applyAlignment="1">
      <alignment horizontal="center" vertical="center"/>
    </xf>
    <xf numFmtId="1" fontId="15" fillId="0" borderId="124" xfId="0" applyNumberFormat="1" applyFont="1" applyBorder="1" applyAlignment="1">
      <alignment horizontal="center" vertical="center"/>
    </xf>
    <xf numFmtId="1" fontId="15" fillId="0" borderId="0" xfId="0" applyNumberFormat="1" applyFont="1" applyBorder="1" applyAlignment="1">
      <alignment horizontal="center" vertical="center"/>
    </xf>
    <xf numFmtId="1" fontId="15" fillId="0" borderId="116" xfId="0" applyNumberFormat="1" applyFont="1" applyBorder="1" applyAlignment="1">
      <alignment horizontal="center" vertical="center"/>
    </xf>
    <xf numFmtId="0" fontId="8" fillId="0" borderId="163" xfId="0" applyFont="1" applyBorder="1" applyAlignment="1">
      <alignment horizontal="center" vertical="center"/>
    </xf>
    <xf numFmtId="0" fontId="8" fillId="0" borderId="179" xfId="0" applyFont="1" applyBorder="1" applyAlignment="1">
      <alignment horizontal="center" vertical="center" wrapText="1"/>
    </xf>
    <xf numFmtId="0" fontId="8" fillId="0" borderId="166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 wrapText="1"/>
    </xf>
    <xf numFmtId="0" fontId="19" fillId="0" borderId="121" xfId="0" applyFont="1" applyBorder="1" applyAlignment="1">
      <alignment horizontal="center" vertical="center" wrapText="1"/>
    </xf>
    <xf numFmtId="0" fontId="19" fillId="0" borderId="122" xfId="0" applyFont="1" applyBorder="1" applyAlignment="1">
      <alignment horizontal="center" vertical="center" wrapText="1"/>
    </xf>
    <xf numFmtId="0" fontId="19" fillId="0" borderId="12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5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2" xfId="0" applyFont="1" applyBorder="1" applyAlignment="1">
      <alignment horizontal="center" vertical="center" wrapText="1"/>
    </xf>
    <xf numFmtId="0" fontId="8" fillId="16" borderId="92" xfId="0" applyFont="1" applyFill="1" applyBorder="1" applyAlignment="1">
      <alignment horizontal="center" vertical="center"/>
    </xf>
    <xf numFmtId="0" fontId="8" fillId="16" borderId="90" xfId="0" applyFont="1" applyFill="1" applyBorder="1" applyAlignment="1">
      <alignment horizontal="center" vertical="center"/>
    </xf>
    <xf numFmtId="0" fontId="8" fillId="0" borderId="110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/>
    </xf>
    <xf numFmtId="0" fontId="8" fillId="16" borderId="94" xfId="0" applyFont="1" applyFill="1" applyBorder="1" applyAlignment="1">
      <alignment horizontal="center" vertical="center" wrapText="1"/>
    </xf>
    <xf numFmtId="0" fontId="8" fillId="16" borderId="92" xfId="0" applyFont="1" applyFill="1" applyBorder="1" applyAlignment="1">
      <alignment horizontal="center" vertical="center" wrapText="1"/>
    </xf>
    <xf numFmtId="0" fontId="8" fillId="16" borderId="90" xfId="0" applyFont="1" applyFill="1" applyBorder="1" applyAlignment="1">
      <alignment horizontal="center" vertical="center" wrapText="1"/>
    </xf>
    <xf numFmtId="0" fontId="19" fillId="0" borderId="99" xfId="0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/>
    </xf>
    <xf numFmtId="0" fontId="19" fillId="0" borderId="15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8" fillId="0" borderId="109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168" xfId="0" applyFont="1" applyBorder="1" applyAlignment="1">
      <alignment horizontal="center" vertical="center"/>
    </xf>
    <xf numFmtId="0" fontId="8" fillId="0" borderId="169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8" fillId="0" borderId="170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 wrapText="1"/>
    </xf>
    <xf numFmtId="0" fontId="8" fillId="0" borderId="168" xfId="0" applyFont="1" applyBorder="1" applyAlignment="1">
      <alignment horizontal="center" vertical="center" wrapText="1"/>
    </xf>
    <xf numFmtId="0" fontId="8" fillId="0" borderId="169" xfId="0" applyFont="1" applyBorder="1" applyAlignment="1">
      <alignment horizontal="center" vertical="center" wrapText="1"/>
    </xf>
    <xf numFmtId="1" fontId="14" fillId="16" borderId="114" xfId="0" applyNumberFormat="1" applyFont="1" applyFill="1" applyBorder="1" applyAlignment="1">
      <alignment horizontal="center" vertical="center"/>
    </xf>
    <xf numFmtId="1" fontId="14" fillId="16" borderId="115" xfId="0" applyNumberFormat="1" applyFont="1" applyFill="1" applyBorder="1" applyAlignment="1">
      <alignment horizontal="center" vertical="center"/>
    </xf>
    <xf numFmtId="1" fontId="14" fillId="16" borderId="116" xfId="0" applyNumberFormat="1" applyFont="1" applyFill="1" applyBorder="1" applyAlignment="1">
      <alignment horizontal="center" vertical="center"/>
    </xf>
    <xf numFmtId="1" fontId="14" fillId="16" borderId="149" xfId="0" applyNumberFormat="1" applyFont="1" applyFill="1" applyBorder="1" applyAlignment="1">
      <alignment horizontal="center" vertical="center"/>
    </xf>
    <xf numFmtId="1" fontId="14" fillId="16" borderId="5" xfId="0" applyNumberFormat="1" applyFont="1" applyFill="1" applyBorder="1" applyAlignment="1">
      <alignment horizontal="center" vertical="center"/>
    </xf>
    <xf numFmtId="1" fontId="14" fillId="16" borderId="101" xfId="0" applyNumberFormat="1" applyFont="1" applyFill="1" applyBorder="1" applyAlignment="1">
      <alignment horizontal="center" vertical="center"/>
    </xf>
    <xf numFmtId="1" fontId="14" fillId="16" borderId="102" xfId="0" applyNumberFormat="1" applyFont="1" applyFill="1" applyBorder="1" applyAlignment="1">
      <alignment horizontal="center" vertical="center"/>
    </xf>
    <xf numFmtId="0" fontId="8" fillId="16" borderId="129" xfId="0" applyFont="1" applyFill="1" applyBorder="1" applyAlignment="1">
      <alignment horizontal="center" vertical="center" wrapText="1"/>
    </xf>
    <xf numFmtId="0" fontId="8" fillId="16" borderId="101" xfId="0" applyFont="1" applyFill="1" applyBorder="1" applyAlignment="1">
      <alignment horizontal="center" vertical="center" wrapText="1"/>
    </xf>
    <xf numFmtId="0" fontId="8" fillId="16" borderId="130" xfId="0" applyFont="1" applyFill="1" applyBorder="1" applyAlignment="1">
      <alignment horizontal="center" vertical="center" wrapText="1"/>
    </xf>
    <xf numFmtId="0" fontId="8" fillId="16" borderId="102" xfId="0" applyFont="1" applyFill="1" applyBorder="1" applyAlignment="1">
      <alignment horizontal="center" vertical="center" wrapText="1"/>
    </xf>
    <xf numFmtId="0" fontId="8" fillId="16" borderId="150" xfId="0" applyFont="1" applyFill="1" applyBorder="1" applyAlignment="1">
      <alignment horizontal="center" vertical="center" wrapText="1"/>
    </xf>
    <xf numFmtId="0" fontId="8" fillId="0" borderId="176" xfId="0" applyFont="1" applyBorder="1" applyAlignment="1">
      <alignment horizontal="center" vertical="center" wrapText="1"/>
    </xf>
    <xf numFmtId="0" fontId="10" fillId="8" borderId="64" xfId="0" applyFont="1" applyFill="1" applyBorder="1" applyAlignment="1">
      <alignment horizontal="center" vertical="center" textRotation="90" wrapText="1"/>
    </xf>
    <xf numFmtId="0" fontId="11" fillId="8" borderId="65" xfId="0" applyFont="1" applyFill="1" applyBorder="1" applyAlignment="1">
      <alignment horizontal="center" vertical="center"/>
    </xf>
    <xf numFmtId="0" fontId="11" fillId="8" borderId="66" xfId="0" applyFont="1" applyFill="1" applyBorder="1" applyAlignment="1">
      <alignment horizontal="center" vertical="center"/>
    </xf>
    <xf numFmtId="0" fontId="11" fillId="8" borderId="67" xfId="0" applyFont="1" applyFill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7" fillId="5" borderId="10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04" xfId="0" applyFont="1" applyFill="1" applyBorder="1" applyAlignment="1">
      <alignment horizontal="center" vertical="center" wrapText="1"/>
    </xf>
    <xf numFmtId="0" fontId="7" fillId="5" borderId="118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7" borderId="103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04" xfId="0" applyFont="1" applyFill="1" applyBorder="1" applyAlignment="1">
      <alignment horizontal="center" vertical="center" wrapText="1"/>
    </xf>
    <xf numFmtId="0" fontId="7" fillId="7" borderId="118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12" xfId="0" applyFont="1" applyBorder="1" applyAlignment="1">
      <alignment horizontal="center" vertical="center"/>
    </xf>
    <xf numFmtId="0" fontId="19" fillId="0" borderId="107" xfId="0" applyFont="1" applyBorder="1" applyAlignment="1">
      <alignment horizontal="center" vertical="center"/>
    </xf>
    <xf numFmtId="0" fontId="19" fillId="0" borderId="10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40" xfId="0" applyFont="1" applyBorder="1" applyAlignment="1">
      <alignment horizontal="center" vertical="center" wrapText="1"/>
    </xf>
    <xf numFmtId="0" fontId="8" fillId="0" borderId="180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13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140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16" borderId="94" xfId="0" applyFont="1" applyFill="1" applyBorder="1" applyAlignment="1">
      <alignment horizontal="center" vertical="center"/>
    </xf>
    <xf numFmtId="0" fontId="8" fillId="0" borderId="8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16" borderId="60" xfId="0" applyFont="1" applyFill="1" applyBorder="1" applyAlignment="1">
      <alignment horizontal="center" vertical="center"/>
    </xf>
    <xf numFmtId="0" fontId="19" fillId="0" borderId="80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1" fontId="8" fillId="16" borderId="149" xfId="0" applyNumberFormat="1" applyFont="1" applyFill="1" applyBorder="1" applyAlignment="1">
      <alignment horizontal="center" vertical="center" textRotation="90"/>
    </xf>
    <xf numFmtId="1" fontId="8" fillId="16" borderId="101" xfId="0" applyNumberFormat="1" applyFont="1" applyFill="1" applyBorder="1" applyAlignment="1">
      <alignment horizontal="center" vertical="center" textRotation="90"/>
    </xf>
    <xf numFmtId="1" fontId="8" fillId="16" borderId="102" xfId="0" applyNumberFormat="1" applyFont="1" applyFill="1" applyBorder="1" applyAlignment="1">
      <alignment horizontal="center" vertical="center" textRotation="90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170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16" borderId="91" xfId="0" applyFont="1" applyFill="1" applyBorder="1" applyAlignment="1">
      <alignment horizontal="center" vertical="center" wrapText="1"/>
    </xf>
    <xf numFmtId="0" fontId="8" fillId="16" borderId="93" xfId="0" applyFont="1" applyFill="1" applyBorder="1" applyAlignment="1">
      <alignment horizontal="center" vertical="center" wrapText="1"/>
    </xf>
    <xf numFmtId="0" fontId="19" fillId="0" borderId="98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/>
    </xf>
    <xf numFmtId="0" fontId="8" fillId="0" borderId="177" xfId="0" applyFont="1" applyBorder="1" applyAlignment="1">
      <alignment horizontal="center" vertical="center" wrapText="1"/>
    </xf>
    <xf numFmtId="0" fontId="8" fillId="16" borderId="57" xfId="0" applyFont="1" applyFill="1" applyBorder="1" applyAlignment="1">
      <alignment horizontal="center" vertical="center" wrapText="1"/>
    </xf>
    <xf numFmtId="0" fontId="8" fillId="16" borderId="55" xfId="0" applyFont="1" applyFill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8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textRotation="90"/>
    </xf>
    <xf numFmtId="0" fontId="7" fillId="0" borderId="102" xfId="0" applyFont="1" applyBorder="1" applyAlignment="1">
      <alignment horizontal="center" vertical="center" textRotation="90"/>
    </xf>
    <xf numFmtId="0" fontId="19" fillId="0" borderId="18" xfId="0" applyFont="1" applyBorder="1" applyAlignment="1">
      <alignment horizontal="center" vertical="center"/>
    </xf>
    <xf numFmtId="0" fontId="8" fillId="16" borderId="131" xfId="0" applyFont="1" applyFill="1" applyBorder="1" applyAlignment="1">
      <alignment horizontal="center" vertical="center" wrapText="1"/>
    </xf>
    <xf numFmtId="0" fontId="8" fillId="16" borderId="100" xfId="0" applyFont="1" applyFill="1" applyBorder="1" applyAlignment="1">
      <alignment horizontal="center" vertical="center" wrapText="1"/>
    </xf>
    <xf numFmtId="0" fontId="8" fillId="0" borderId="141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2" xfId="0" applyFont="1" applyBorder="1" applyAlignment="1">
      <alignment horizontal="center" vertical="center"/>
    </xf>
    <xf numFmtId="0" fontId="8" fillId="0" borderId="182" xfId="0" applyFont="1" applyBorder="1" applyAlignment="1">
      <alignment horizontal="center" vertical="center"/>
    </xf>
    <xf numFmtId="0" fontId="8" fillId="0" borderId="178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33" xfId="0" applyFont="1" applyBorder="1" applyAlignment="1">
      <alignment horizontal="center" vertical="center" wrapText="1"/>
    </xf>
    <xf numFmtId="0" fontId="19" fillId="0" borderId="134" xfId="0" applyFont="1" applyBorder="1" applyAlignment="1">
      <alignment horizontal="center" vertical="center" wrapText="1"/>
    </xf>
    <xf numFmtId="0" fontId="8" fillId="0" borderId="145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8" fillId="0" borderId="146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7" fillId="0" borderId="149" xfId="0" applyFont="1" applyBorder="1" applyAlignment="1">
      <alignment horizontal="center" vertical="center" textRotation="90"/>
    </xf>
    <xf numFmtId="0" fontId="8" fillId="0" borderId="82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141" xfId="0" applyFont="1" applyBorder="1" applyAlignment="1">
      <alignment horizontal="center" vertical="center"/>
    </xf>
    <xf numFmtId="0" fontId="8" fillId="0" borderId="145" xfId="0" applyFont="1" applyBorder="1" applyAlignment="1">
      <alignment horizontal="center" vertical="center" wrapText="1"/>
    </xf>
    <xf numFmtId="0" fontId="8" fillId="0" borderId="146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19" fillId="0" borderId="142" xfId="0" applyFont="1" applyBorder="1" applyAlignment="1">
      <alignment horizontal="center" vertical="center" wrapText="1"/>
    </xf>
    <xf numFmtId="0" fontId="19" fillId="0" borderId="143" xfId="0" applyFont="1" applyBorder="1" applyAlignment="1">
      <alignment horizontal="center" vertical="center" wrapText="1"/>
    </xf>
    <xf numFmtId="0" fontId="19" fillId="0" borderId="144" xfId="0" applyFont="1" applyBorder="1" applyAlignment="1">
      <alignment horizontal="center" vertical="center" wrapText="1"/>
    </xf>
    <xf numFmtId="0" fontId="19" fillId="0" borderId="123" xfId="0" applyFont="1" applyBorder="1" applyAlignment="1">
      <alignment horizontal="center" vertical="center" wrapText="1"/>
    </xf>
    <xf numFmtId="1" fontId="14" fillId="16" borderId="152" xfId="0" applyNumberFormat="1" applyFont="1" applyFill="1" applyBorder="1" applyAlignment="1">
      <alignment horizontal="center" vertical="center"/>
    </xf>
    <xf numFmtId="1" fontId="14" fillId="16" borderId="151" xfId="0" applyNumberFormat="1" applyFont="1" applyFill="1" applyBorder="1" applyAlignment="1">
      <alignment horizontal="center" vertical="center"/>
    </xf>
    <xf numFmtId="0" fontId="8" fillId="0" borderId="159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center" vertical="center" wrapText="1"/>
    </xf>
    <xf numFmtId="0" fontId="19" fillId="0" borderId="154" xfId="0" applyFont="1" applyBorder="1" applyAlignment="1">
      <alignment horizontal="center" vertical="center"/>
    </xf>
    <xf numFmtId="0" fontId="19" fillId="0" borderId="155" xfId="0" applyFont="1" applyBorder="1" applyAlignment="1">
      <alignment horizontal="center" vertical="center"/>
    </xf>
    <xf numFmtId="0" fontId="19" fillId="0" borderId="156" xfId="0" applyFont="1" applyBorder="1" applyAlignment="1">
      <alignment horizontal="center" vertical="center"/>
    </xf>
    <xf numFmtId="0" fontId="8" fillId="0" borderId="157" xfId="0" applyFont="1" applyBorder="1" applyAlignment="1">
      <alignment horizontal="center" vertical="center"/>
    </xf>
    <xf numFmtId="0" fontId="8" fillId="0" borderId="155" xfId="0" applyFont="1" applyBorder="1" applyAlignment="1">
      <alignment horizontal="center" vertical="center"/>
    </xf>
    <xf numFmtId="0" fontId="8" fillId="0" borderId="153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 wrapText="1"/>
    </xf>
    <xf numFmtId="0" fontId="8" fillId="0" borderId="155" xfId="0" applyFont="1" applyBorder="1" applyAlignment="1">
      <alignment horizontal="center" vertical="center" wrapText="1"/>
    </xf>
    <xf numFmtId="0" fontId="8" fillId="0" borderId="156" xfId="0" applyFont="1" applyBorder="1" applyAlignment="1">
      <alignment horizontal="center" vertical="center" wrapText="1"/>
    </xf>
    <xf numFmtId="0" fontId="8" fillId="0" borderId="157" xfId="0" applyFont="1" applyBorder="1" applyAlignment="1">
      <alignment horizontal="center" vertical="center" wrapText="1"/>
    </xf>
    <xf numFmtId="0" fontId="8" fillId="0" borderId="153" xfId="0" applyFont="1" applyBorder="1" applyAlignment="1">
      <alignment horizontal="center" vertical="center" wrapText="1"/>
    </xf>
    <xf numFmtId="0" fontId="8" fillId="0" borderId="15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 wrapText="1"/>
    </xf>
    <xf numFmtId="0" fontId="8" fillId="16" borderId="97" xfId="0" applyFont="1" applyFill="1" applyBorder="1" applyAlignment="1">
      <alignment horizontal="center" vertical="center" wrapText="1"/>
    </xf>
    <xf numFmtId="0" fontId="8" fillId="16" borderId="136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8" fillId="16" borderId="97" xfId="0" applyFont="1" applyFill="1" applyBorder="1" applyAlignment="1">
      <alignment horizontal="center" vertical="center"/>
    </xf>
    <xf numFmtId="0" fontId="8" fillId="16" borderId="82" xfId="0" applyFont="1" applyFill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1" fontId="15" fillId="0" borderId="152" xfId="0" applyNumberFormat="1" applyFont="1" applyBorder="1" applyAlignment="1">
      <alignment horizontal="center" vertical="center"/>
    </xf>
    <xf numFmtId="1" fontId="15" fillId="0" borderId="151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center" vertical="center" wrapText="1"/>
    </xf>
    <xf numFmtId="0" fontId="19" fillId="0" borderId="97" xfId="0" applyFont="1" applyBorder="1" applyAlignment="1">
      <alignment horizontal="center" vertical="center" wrapText="1"/>
    </xf>
    <xf numFmtId="0" fontId="8" fillId="16" borderId="25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 wrapText="1"/>
    </xf>
    <xf numFmtId="0" fontId="8" fillId="16" borderId="81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7" fillId="8" borderId="18" xfId="0" applyFont="1" applyFill="1" applyBorder="1" applyAlignment="1">
      <alignment horizontal="center" vertical="center" textRotation="90" wrapText="1"/>
    </xf>
    <xf numFmtId="0" fontId="7" fillId="0" borderId="99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C0C6"/>
      <color rgb="FFC8E8ED"/>
      <color rgb="FF93BCC2"/>
      <color rgb="FFE6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342900</xdr:colOff>
      <xdr:row>3</xdr:row>
      <xdr:rowOff>190500</xdr:rowOff>
    </xdr:from>
    <xdr:to>
      <xdr:col>65</xdr:col>
      <xdr:colOff>3804851</xdr:colOff>
      <xdr:row>5</xdr:row>
      <xdr:rowOff>342900</xdr:rowOff>
    </xdr:to>
    <xdr:pic>
      <xdr:nvPicPr>
        <xdr:cNvPr id="4" name="Obrázek 2">
          <a:extLst>
            <a:ext uri="{FF2B5EF4-FFF2-40B4-BE49-F238E27FC236}">
              <a16:creationId xmlns="" xmlns:a16="http://schemas.microsoft.com/office/drawing/2014/main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8400" y="1162050"/>
          <a:ext cx="3461951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396875</xdr:colOff>
      <xdr:row>3</xdr:row>
      <xdr:rowOff>238125</xdr:rowOff>
    </xdr:from>
    <xdr:to>
      <xdr:col>65</xdr:col>
      <xdr:colOff>3643390</xdr:colOff>
      <xdr:row>5</xdr:row>
      <xdr:rowOff>349250</xdr:rowOff>
    </xdr:to>
    <xdr:pic>
      <xdr:nvPicPr>
        <xdr:cNvPr id="4" name="Obrázek 2">
          <a:extLst>
            <a:ext uri="{FF2B5EF4-FFF2-40B4-BE49-F238E27FC236}">
              <a16:creationId xmlns="" xmlns:a16="http://schemas.microsoft.com/office/drawing/2014/main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8625" y="1190625"/>
          <a:ext cx="3246515" cy="1127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209550</xdr:colOff>
      <xdr:row>3</xdr:row>
      <xdr:rowOff>152400</xdr:rowOff>
    </xdr:from>
    <xdr:to>
      <xdr:col>65</xdr:col>
      <xdr:colOff>3839014</xdr:colOff>
      <xdr:row>5</xdr:row>
      <xdr:rowOff>361950</xdr:rowOff>
    </xdr:to>
    <xdr:pic>
      <xdr:nvPicPr>
        <xdr:cNvPr id="4" name="Obrázek 2">
          <a:extLst>
            <a:ext uri="{FF2B5EF4-FFF2-40B4-BE49-F238E27FC236}">
              <a16:creationId xmlns="" xmlns:a16="http://schemas.microsoft.com/office/drawing/2014/main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85050" y="1123950"/>
          <a:ext cx="3629464" cy="1238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269875</xdr:colOff>
      <xdr:row>3</xdr:row>
      <xdr:rowOff>158750</xdr:rowOff>
    </xdr:from>
    <xdr:to>
      <xdr:col>65</xdr:col>
      <xdr:colOff>3836469</xdr:colOff>
      <xdr:row>5</xdr:row>
      <xdr:rowOff>381000</xdr:rowOff>
    </xdr:to>
    <xdr:pic>
      <xdr:nvPicPr>
        <xdr:cNvPr id="5" name="Obrázek 2">
          <a:extLst>
            <a:ext uri="{FF2B5EF4-FFF2-40B4-BE49-F238E27FC236}">
              <a16:creationId xmlns="" xmlns:a16="http://schemas.microsoft.com/office/drawing/2014/main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3125" y="1111250"/>
          <a:ext cx="3566594" cy="1238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222250</xdr:colOff>
      <xdr:row>3</xdr:row>
      <xdr:rowOff>142875</xdr:rowOff>
    </xdr:from>
    <xdr:to>
      <xdr:col>65</xdr:col>
      <xdr:colOff>3834570</xdr:colOff>
      <xdr:row>5</xdr:row>
      <xdr:rowOff>381000</xdr:rowOff>
    </xdr:to>
    <xdr:pic>
      <xdr:nvPicPr>
        <xdr:cNvPr id="4" name="Obrázek 2">
          <a:extLst>
            <a:ext uri="{FF2B5EF4-FFF2-40B4-BE49-F238E27FC236}">
              <a16:creationId xmlns="" xmlns:a16="http://schemas.microsoft.com/office/drawing/2014/main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4375" y="1095375"/>
          <a:ext cx="3612320" cy="1254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349250</xdr:colOff>
      <xdr:row>3</xdr:row>
      <xdr:rowOff>222250</xdr:rowOff>
    </xdr:from>
    <xdr:to>
      <xdr:col>65</xdr:col>
      <xdr:colOff>3732942</xdr:colOff>
      <xdr:row>5</xdr:row>
      <xdr:rowOff>381000</xdr:rowOff>
    </xdr:to>
    <xdr:pic>
      <xdr:nvPicPr>
        <xdr:cNvPr id="4" name="Obrázek 2">
          <a:extLst>
            <a:ext uri="{FF2B5EF4-FFF2-40B4-BE49-F238E27FC236}">
              <a16:creationId xmlns="" xmlns:a16="http://schemas.microsoft.com/office/drawing/2014/main" id="{34A9FDA7-7833-2843-8F50-058FBC22E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000" y="1174750"/>
          <a:ext cx="3383692" cy="1174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M/SET/DATA/DOCUMENT/CHECKOUT/DATA/D_58e56cf6d_32_/GA-RASS-002-01%20-%20Mont&#225;&#382;%20(Assembly)_d-09029bae81b5d912_4f4a-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M/SET/DATA/DOCUMENT/CHECKOUT/DATA/D_4d258df43_14_/GA-RASS-002-01%20-%20Mont&#225;&#382;%20(Assembly)_d-09029bae81b2c072_4688-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M/SET/DATA/DOCUMENT/CHECKOUT/DATA/D_569a11090_55_/GA-RASS-002-01%20-%20Mont&#225;&#382;%20(Assembly)_d-09029bae81b5d912_429a-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ika"/>
      <sheetName val="Montáž Přední Světla"/>
      <sheetName val="Montáž Zadní Světla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Modrá, tepl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0"/>
  <sheetViews>
    <sheetView zoomScale="115" workbookViewId="0">
      <selection activeCell="K4" sqref="K4"/>
    </sheetView>
  </sheetViews>
  <sheetFormatPr defaultColWidth="11" defaultRowHeight="15.75"/>
  <cols>
    <col min="1" max="1" width="7" customWidth="1"/>
    <col min="2" max="2" width="21.375" customWidth="1"/>
    <col min="3" max="3" width="6" customWidth="1"/>
    <col min="4" max="4" width="32.5" customWidth="1"/>
    <col min="5" max="5" width="3.875" customWidth="1"/>
    <col min="6" max="11" width="15.875" customWidth="1"/>
  </cols>
  <sheetData>
    <row r="1" spans="1:10" ht="32.1" customHeight="1" thickBot="1">
      <c r="A1" s="139" t="s">
        <v>33</v>
      </c>
      <c r="B1" s="140"/>
      <c r="C1" s="140"/>
      <c r="D1" s="140"/>
      <c r="E1" s="141"/>
      <c r="F1" s="131" t="s">
        <v>24</v>
      </c>
      <c r="G1" s="131"/>
      <c r="H1" s="131"/>
      <c r="I1" s="131"/>
      <c r="J1" s="132"/>
    </row>
    <row r="2" spans="1:10" ht="39.950000000000003" customHeight="1">
      <c r="A2" s="142" t="s">
        <v>49</v>
      </c>
      <c r="B2" s="143"/>
      <c r="C2" s="128" t="s">
        <v>23</v>
      </c>
      <c r="D2" s="22" t="s">
        <v>34</v>
      </c>
      <c r="E2" s="10">
        <v>5</v>
      </c>
      <c r="F2" s="29">
        <v>5</v>
      </c>
      <c r="G2" s="40">
        <v>10</v>
      </c>
      <c r="H2" s="39">
        <v>15</v>
      </c>
      <c r="I2" s="26">
        <v>20</v>
      </c>
      <c r="J2" s="15" t="s">
        <v>32</v>
      </c>
    </row>
    <row r="3" spans="1:10" ht="39.950000000000003" customHeight="1" thickBot="1">
      <c r="A3" s="144"/>
      <c r="B3" s="141"/>
      <c r="C3" s="129"/>
      <c r="D3" s="23" t="s">
        <v>35</v>
      </c>
      <c r="E3" s="10">
        <v>4</v>
      </c>
      <c r="F3" s="32">
        <v>4</v>
      </c>
      <c r="G3" s="41">
        <v>8</v>
      </c>
      <c r="H3" s="43">
        <v>12</v>
      </c>
      <c r="I3" s="27">
        <v>16</v>
      </c>
      <c r="J3" s="25">
        <v>20</v>
      </c>
    </row>
    <row r="4" spans="1:10" ht="39.950000000000003" customHeight="1" thickTop="1" thickBot="1">
      <c r="A4" s="144"/>
      <c r="B4" s="141"/>
      <c r="C4" s="129"/>
      <c r="D4" s="23" t="s">
        <v>36</v>
      </c>
      <c r="E4" s="10">
        <v>3</v>
      </c>
      <c r="F4" s="32">
        <v>3</v>
      </c>
      <c r="G4" s="30">
        <v>6</v>
      </c>
      <c r="H4" s="44">
        <v>9</v>
      </c>
      <c r="I4" s="43">
        <v>12</v>
      </c>
      <c r="J4" s="46">
        <v>15</v>
      </c>
    </row>
    <row r="5" spans="1:10" ht="39.950000000000003" customHeight="1" thickTop="1">
      <c r="A5" s="144"/>
      <c r="B5" s="141"/>
      <c r="C5" s="129"/>
      <c r="D5" s="23" t="s">
        <v>37</v>
      </c>
      <c r="E5" s="10">
        <v>2</v>
      </c>
      <c r="F5" s="13">
        <v>2</v>
      </c>
      <c r="G5" s="33">
        <v>4</v>
      </c>
      <c r="H5" s="30">
        <v>6</v>
      </c>
      <c r="I5" s="42">
        <v>8</v>
      </c>
      <c r="J5" s="45">
        <v>10</v>
      </c>
    </row>
    <row r="6" spans="1:10" ht="39.950000000000003" customHeight="1" thickBot="1">
      <c r="A6" s="145"/>
      <c r="B6" s="146"/>
      <c r="C6" s="130"/>
      <c r="D6" s="24" t="s">
        <v>38</v>
      </c>
      <c r="E6" s="38">
        <v>1</v>
      </c>
      <c r="F6" s="28">
        <v>1</v>
      </c>
      <c r="G6" s="14">
        <v>2</v>
      </c>
      <c r="H6" s="34">
        <v>3</v>
      </c>
      <c r="I6" s="34">
        <v>4</v>
      </c>
      <c r="J6" s="31">
        <v>5</v>
      </c>
    </row>
    <row r="7" spans="1:10" ht="16.5" thickBot="1">
      <c r="A7" s="125"/>
      <c r="B7" s="126"/>
      <c r="C7" s="126"/>
      <c r="D7" s="127"/>
      <c r="E7" s="2"/>
      <c r="F7" s="11">
        <v>1</v>
      </c>
      <c r="G7" s="11">
        <v>2</v>
      </c>
      <c r="H7" s="11">
        <v>3</v>
      </c>
      <c r="I7" s="11">
        <v>4</v>
      </c>
      <c r="J7" s="12">
        <v>5</v>
      </c>
    </row>
    <row r="8" spans="1:10" ht="69.95" customHeight="1">
      <c r="A8" s="17" t="s">
        <v>25</v>
      </c>
      <c r="B8" s="35" t="s">
        <v>41</v>
      </c>
      <c r="C8" s="147" t="s">
        <v>48</v>
      </c>
      <c r="D8" s="148"/>
      <c r="E8" s="16"/>
      <c r="F8" s="8" t="s">
        <v>20</v>
      </c>
      <c r="G8" s="8" t="s">
        <v>30</v>
      </c>
      <c r="H8" s="8" t="s">
        <v>22</v>
      </c>
      <c r="I8" s="8" t="s">
        <v>31</v>
      </c>
      <c r="J8" s="9" t="s">
        <v>21</v>
      </c>
    </row>
    <row r="9" spans="1:10" ht="60" customHeight="1">
      <c r="A9" s="18" t="s">
        <v>26</v>
      </c>
      <c r="B9" s="7" t="s">
        <v>40</v>
      </c>
      <c r="C9" s="149" t="s">
        <v>47</v>
      </c>
      <c r="D9" s="150"/>
      <c r="E9" s="133"/>
      <c r="F9" s="133"/>
      <c r="G9" s="133"/>
      <c r="H9" s="133"/>
      <c r="I9" s="133"/>
      <c r="J9" s="134"/>
    </row>
    <row r="10" spans="1:10" ht="50.1" customHeight="1">
      <c r="A10" s="19" t="s">
        <v>27</v>
      </c>
      <c r="B10" s="36" t="s">
        <v>39</v>
      </c>
      <c r="C10" s="151" t="s">
        <v>46</v>
      </c>
      <c r="D10" s="152"/>
      <c r="E10" s="135"/>
      <c r="F10" s="135"/>
      <c r="G10" s="135"/>
      <c r="H10" s="135"/>
      <c r="I10" s="135"/>
      <c r="J10" s="136"/>
    </row>
    <row r="11" spans="1:10" ht="39.950000000000003" customHeight="1">
      <c r="A11" s="20" t="s">
        <v>28</v>
      </c>
      <c r="B11" s="36" t="s">
        <v>42</v>
      </c>
      <c r="C11" s="121" t="s">
        <v>45</v>
      </c>
      <c r="D11" s="122"/>
      <c r="E11" s="135"/>
      <c r="F11" s="135"/>
      <c r="G11" s="135"/>
      <c r="H11" s="135"/>
      <c r="I11" s="135"/>
      <c r="J11" s="136"/>
    </row>
    <row r="12" spans="1:10" ht="30" customHeight="1" thickBot="1">
      <c r="A12" s="21" t="s">
        <v>29</v>
      </c>
      <c r="B12" s="37" t="s">
        <v>43</v>
      </c>
      <c r="C12" s="123" t="s">
        <v>44</v>
      </c>
      <c r="D12" s="124"/>
      <c r="E12" s="137"/>
      <c r="F12" s="137"/>
      <c r="G12" s="137"/>
      <c r="H12" s="137"/>
      <c r="I12" s="137"/>
      <c r="J12" s="138"/>
    </row>
    <row r="13" spans="1:10">
      <c r="D13" s="3"/>
      <c r="E13" s="3"/>
    </row>
    <row r="16" spans="1:10">
      <c r="D16" s="4" t="s">
        <v>1</v>
      </c>
    </row>
    <row r="17" spans="4:4">
      <c r="D17" s="4" t="s">
        <v>2</v>
      </c>
    </row>
    <row r="18" spans="4:4">
      <c r="D18" s="4" t="s">
        <v>3</v>
      </c>
    </row>
    <row r="34" spans="10:12">
      <c r="J34" s="3"/>
    </row>
    <row r="35" spans="10:12">
      <c r="J35" s="3"/>
      <c r="K35" s="5"/>
      <c r="L35" s="1"/>
    </row>
    <row r="36" spans="10:12">
      <c r="J36" s="3"/>
      <c r="K36" s="5"/>
      <c r="L36" s="1"/>
    </row>
    <row r="37" spans="10:12">
      <c r="J37" s="3"/>
      <c r="K37" s="5"/>
      <c r="L37" s="1"/>
    </row>
    <row r="38" spans="10:12">
      <c r="J38" s="3"/>
      <c r="K38" s="6"/>
      <c r="L38" s="1"/>
    </row>
    <row r="39" spans="10:12">
      <c r="J39" s="3"/>
      <c r="K39" s="6"/>
      <c r="L39" s="1"/>
    </row>
    <row r="40" spans="10:12">
      <c r="J40" s="3"/>
    </row>
  </sheetData>
  <mergeCells count="11">
    <mergeCell ref="C11:D11"/>
    <mergeCell ref="C12:D12"/>
    <mergeCell ref="A7:D7"/>
    <mergeCell ref="C2:C6"/>
    <mergeCell ref="F1:J1"/>
    <mergeCell ref="E9:J12"/>
    <mergeCell ref="A1:E1"/>
    <mergeCell ref="A2:B6"/>
    <mergeCell ref="C8:D8"/>
    <mergeCell ref="C9:D9"/>
    <mergeCell ref="C10:D10"/>
  </mergeCells>
  <pageMargins left="0.7" right="0.7" top="0.78740157499999996" bottom="0.78740157499999996" header="0.3" footer="0.3"/>
  <pageSetup paperSize="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BN47"/>
  <sheetViews>
    <sheetView topLeftCell="E35" zoomScale="50" zoomScaleNormal="50" zoomScaleSheetLayoutView="44" zoomScalePageLayoutView="58" workbookViewId="0">
      <selection activeCell="B2" sqref="B2:BN47"/>
    </sheetView>
  </sheetViews>
  <sheetFormatPr defaultColWidth="11" defaultRowHeight="15.75"/>
  <cols>
    <col min="1" max="1" width="7" customWidth="1"/>
    <col min="2" max="63" width="5.875" customWidth="1"/>
    <col min="64" max="64" width="24.625" customWidth="1"/>
    <col min="65" max="65" width="23.75" customWidth="1"/>
    <col min="66" max="66" width="55.375" style="54" customWidth="1"/>
  </cols>
  <sheetData>
    <row r="1" spans="2:66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</row>
    <row r="2" spans="2:66" ht="21" thickBot="1">
      <c r="B2" s="226" t="s">
        <v>64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8"/>
      <c r="BN2" s="154"/>
    </row>
    <row r="3" spans="2:66" ht="39.950000000000003" customHeight="1" thickBot="1">
      <c r="B3" s="157" t="s">
        <v>60</v>
      </c>
      <c r="C3" s="158"/>
      <c r="D3" s="229" t="s">
        <v>59</v>
      </c>
      <c r="E3" s="230"/>
      <c r="F3" s="48" t="s">
        <v>56</v>
      </c>
      <c r="G3" s="235" t="s">
        <v>57</v>
      </c>
      <c r="H3" s="236"/>
      <c r="I3" s="235" t="s">
        <v>58</v>
      </c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5" t="s">
        <v>53</v>
      </c>
      <c r="U3" s="237"/>
      <c r="V3" s="236"/>
      <c r="W3" s="235" t="s">
        <v>54</v>
      </c>
      <c r="X3" s="237"/>
      <c r="Y3" s="236"/>
      <c r="Z3" s="237" t="s">
        <v>55</v>
      </c>
      <c r="AA3" s="237"/>
      <c r="AB3" s="236"/>
      <c r="AC3" s="238" t="s">
        <v>61</v>
      </c>
      <c r="AD3" s="239"/>
      <c r="AE3" s="239"/>
      <c r="AF3" s="240"/>
      <c r="AG3" s="241" t="s">
        <v>62</v>
      </c>
      <c r="AH3" s="242"/>
      <c r="AI3" s="242"/>
      <c r="AJ3" s="242"/>
      <c r="AK3" s="242"/>
      <c r="AL3" s="242"/>
      <c r="AM3" s="243"/>
      <c r="AN3" s="266" t="s">
        <v>52</v>
      </c>
      <c r="AO3" s="267"/>
      <c r="AP3" s="272" t="s">
        <v>50</v>
      </c>
      <c r="AQ3" s="273"/>
      <c r="AR3" s="273"/>
      <c r="AS3" s="273"/>
      <c r="AT3" s="273"/>
      <c r="AU3" s="273"/>
      <c r="AV3" s="273"/>
      <c r="AW3" s="274"/>
      <c r="AX3" s="272" t="s">
        <v>51</v>
      </c>
      <c r="AY3" s="273"/>
      <c r="AZ3" s="273"/>
      <c r="BA3" s="273"/>
      <c r="BB3" s="273"/>
      <c r="BC3" s="273"/>
      <c r="BD3" s="273"/>
      <c r="BE3" s="274"/>
      <c r="BF3" s="272" t="s">
        <v>63</v>
      </c>
      <c r="BG3" s="273"/>
      <c r="BH3" s="273"/>
      <c r="BI3" s="273"/>
      <c r="BJ3" s="273"/>
      <c r="BK3" s="273"/>
      <c r="BL3" s="273"/>
      <c r="BM3" s="275"/>
      <c r="BN3" s="155"/>
    </row>
    <row r="4" spans="2:66" ht="39.950000000000003" customHeight="1" thickTop="1">
      <c r="B4" s="159"/>
      <c r="C4" s="160"/>
      <c r="D4" s="231"/>
      <c r="E4" s="232"/>
      <c r="F4" s="49">
        <v>1</v>
      </c>
      <c r="G4" s="212">
        <v>43789</v>
      </c>
      <c r="H4" s="213"/>
      <c r="I4" s="214" t="s">
        <v>258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4" t="s">
        <v>259</v>
      </c>
      <c r="U4" s="215"/>
      <c r="V4" s="213"/>
      <c r="W4" s="214" t="s">
        <v>260</v>
      </c>
      <c r="X4" s="215"/>
      <c r="Y4" s="213"/>
      <c r="Z4" s="215" t="s">
        <v>260</v>
      </c>
      <c r="AA4" s="215"/>
      <c r="AB4" s="213"/>
      <c r="AC4" s="244" t="s">
        <v>85</v>
      </c>
      <c r="AD4" s="245"/>
      <c r="AE4" s="245"/>
      <c r="AF4" s="246"/>
      <c r="AG4" s="253" t="s">
        <v>261</v>
      </c>
      <c r="AH4" s="254"/>
      <c r="AI4" s="254"/>
      <c r="AJ4" s="254"/>
      <c r="AK4" s="254"/>
      <c r="AL4" s="254"/>
      <c r="AM4" s="255"/>
      <c r="AN4" s="268"/>
      <c r="AO4" s="269"/>
      <c r="AP4" s="259" t="s">
        <v>259</v>
      </c>
      <c r="AQ4" s="260"/>
      <c r="AR4" s="260"/>
      <c r="AS4" s="260"/>
      <c r="AT4" s="260"/>
      <c r="AU4" s="260"/>
      <c r="AV4" s="260"/>
      <c r="AW4" s="261"/>
      <c r="AX4" s="259" t="s">
        <v>260</v>
      </c>
      <c r="AY4" s="260"/>
      <c r="AZ4" s="260"/>
      <c r="BA4" s="260"/>
      <c r="BB4" s="260"/>
      <c r="BC4" s="260"/>
      <c r="BD4" s="260"/>
      <c r="BE4" s="261"/>
      <c r="BF4" s="263" t="s">
        <v>262</v>
      </c>
      <c r="BG4" s="263"/>
      <c r="BH4" s="263"/>
      <c r="BI4" s="263"/>
      <c r="BJ4" s="263"/>
      <c r="BK4" s="263"/>
      <c r="BL4" s="263"/>
      <c r="BM4" s="265"/>
      <c r="BN4" s="155"/>
    </row>
    <row r="5" spans="2:66" ht="39.950000000000003" customHeight="1">
      <c r="B5" s="159"/>
      <c r="C5" s="160"/>
      <c r="D5" s="231"/>
      <c r="E5" s="232"/>
      <c r="F5" s="50"/>
      <c r="G5" s="216"/>
      <c r="H5" s="217"/>
      <c r="I5" s="216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6"/>
      <c r="U5" s="218"/>
      <c r="V5" s="217"/>
      <c r="W5" s="216"/>
      <c r="X5" s="218"/>
      <c r="Y5" s="217"/>
      <c r="Z5" s="218"/>
      <c r="AA5" s="218"/>
      <c r="AB5" s="217"/>
      <c r="AC5" s="247"/>
      <c r="AD5" s="248"/>
      <c r="AE5" s="248"/>
      <c r="AF5" s="249"/>
      <c r="AG5" s="253"/>
      <c r="AH5" s="254"/>
      <c r="AI5" s="254"/>
      <c r="AJ5" s="254"/>
      <c r="AK5" s="254"/>
      <c r="AL5" s="254"/>
      <c r="AM5" s="255"/>
      <c r="AN5" s="268"/>
      <c r="AO5" s="269"/>
      <c r="AP5" s="262"/>
      <c r="AQ5" s="263"/>
      <c r="AR5" s="263"/>
      <c r="AS5" s="263"/>
      <c r="AT5" s="263"/>
      <c r="AU5" s="263"/>
      <c r="AV5" s="263"/>
      <c r="AW5" s="264"/>
      <c r="AX5" s="262"/>
      <c r="AY5" s="263"/>
      <c r="AZ5" s="263"/>
      <c r="BA5" s="263"/>
      <c r="BB5" s="263"/>
      <c r="BC5" s="263"/>
      <c r="BD5" s="263"/>
      <c r="BE5" s="264"/>
      <c r="BF5" s="263"/>
      <c r="BG5" s="263"/>
      <c r="BH5" s="263"/>
      <c r="BI5" s="263"/>
      <c r="BJ5" s="263"/>
      <c r="BK5" s="263"/>
      <c r="BL5" s="263"/>
      <c r="BM5" s="265"/>
      <c r="BN5" s="155"/>
    </row>
    <row r="6" spans="2:66" ht="39.950000000000003" customHeight="1">
      <c r="B6" s="159"/>
      <c r="C6" s="160"/>
      <c r="D6" s="231"/>
      <c r="E6" s="232"/>
      <c r="F6" s="50"/>
      <c r="G6" s="216"/>
      <c r="H6" s="217"/>
      <c r="I6" s="216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6"/>
      <c r="U6" s="218"/>
      <c r="V6" s="217"/>
      <c r="W6" s="216"/>
      <c r="X6" s="218"/>
      <c r="Y6" s="217"/>
      <c r="Z6" s="218"/>
      <c r="AA6" s="218"/>
      <c r="AB6" s="217"/>
      <c r="AC6" s="247"/>
      <c r="AD6" s="248"/>
      <c r="AE6" s="248"/>
      <c r="AF6" s="249"/>
      <c r="AG6" s="253"/>
      <c r="AH6" s="254"/>
      <c r="AI6" s="254"/>
      <c r="AJ6" s="254"/>
      <c r="AK6" s="254"/>
      <c r="AL6" s="254"/>
      <c r="AM6" s="255"/>
      <c r="AN6" s="268"/>
      <c r="AO6" s="269"/>
      <c r="AP6" s="262"/>
      <c r="AQ6" s="263"/>
      <c r="AR6" s="263"/>
      <c r="AS6" s="263"/>
      <c r="AT6" s="263"/>
      <c r="AU6" s="263"/>
      <c r="AV6" s="263"/>
      <c r="AW6" s="264"/>
      <c r="AX6" s="262"/>
      <c r="AY6" s="263"/>
      <c r="AZ6" s="263"/>
      <c r="BA6" s="263"/>
      <c r="BB6" s="263"/>
      <c r="BC6" s="263"/>
      <c r="BD6" s="263"/>
      <c r="BE6" s="264"/>
      <c r="BF6" s="263"/>
      <c r="BG6" s="263"/>
      <c r="BH6" s="263"/>
      <c r="BI6" s="263"/>
      <c r="BJ6" s="263"/>
      <c r="BK6" s="263"/>
      <c r="BL6" s="263"/>
      <c r="BM6" s="265"/>
      <c r="BN6" s="155"/>
    </row>
    <row r="7" spans="2:66" ht="39.950000000000003" customHeight="1">
      <c r="B7" s="161"/>
      <c r="C7" s="162"/>
      <c r="D7" s="233"/>
      <c r="E7" s="234"/>
      <c r="F7" s="50"/>
      <c r="G7" s="216"/>
      <c r="H7" s="217"/>
      <c r="I7" s="2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19"/>
      <c r="U7" s="220"/>
      <c r="V7" s="221"/>
      <c r="W7" s="219"/>
      <c r="X7" s="220"/>
      <c r="Y7" s="221"/>
      <c r="Z7" s="220"/>
      <c r="AA7" s="220"/>
      <c r="AB7" s="221"/>
      <c r="AC7" s="250"/>
      <c r="AD7" s="251"/>
      <c r="AE7" s="251"/>
      <c r="AF7" s="252"/>
      <c r="AG7" s="256"/>
      <c r="AH7" s="257"/>
      <c r="AI7" s="257"/>
      <c r="AJ7" s="257"/>
      <c r="AK7" s="257"/>
      <c r="AL7" s="257"/>
      <c r="AM7" s="258"/>
      <c r="AN7" s="270"/>
      <c r="AO7" s="271"/>
      <c r="AP7" s="262"/>
      <c r="AQ7" s="263"/>
      <c r="AR7" s="263"/>
      <c r="AS7" s="263"/>
      <c r="AT7" s="263"/>
      <c r="AU7" s="263"/>
      <c r="AV7" s="263"/>
      <c r="AW7" s="264"/>
      <c r="AX7" s="262"/>
      <c r="AY7" s="263"/>
      <c r="AZ7" s="263"/>
      <c r="BA7" s="263"/>
      <c r="BB7" s="263"/>
      <c r="BC7" s="263"/>
      <c r="BD7" s="263"/>
      <c r="BE7" s="264"/>
      <c r="BF7" s="263"/>
      <c r="BG7" s="263"/>
      <c r="BH7" s="263"/>
      <c r="BI7" s="263"/>
      <c r="BJ7" s="263"/>
      <c r="BK7" s="263"/>
      <c r="BL7" s="263"/>
      <c r="BM7" s="265"/>
      <c r="BN7" s="156"/>
    </row>
    <row r="8" spans="2:66" ht="9.9499999999999993" customHeight="1"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4"/>
      <c r="BN8"/>
    </row>
    <row r="9" spans="2:66" ht="24.95" customHeight="1">
      <c r="B9" s="276" t="s">
        <v>0</v>
      </c>
      <c r="C9" s="277" t="s">
        <v>17</v>
      </c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9"/>
      <c r="AC9" s="280" t="s">
        <v>8</v>
      </c>
      <c r="AD9" s="281"/>
      <c r="AE9" s="281"/>
      <c r="AF9" s="282"/>
      <c r="AG9" s="283" t="s">
        <v>9</v>
      </c>
      <c r="AH9" s="284"/>
      <c r="AI9" s="284"/>
      <c r="AJ9" s="284"/>
      <c r="AK9" s="284"/>
      <c r="AL9" s="284"/>
      <c r="AM9" s="284"/>
      <c r="AN9" s="284"/>
      <c r="AO9" s="285"/>
      <c r="AP9" s="286" t="s">
        <v>13</v>
      </c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8"/>
      <c r="BN9" s="55" t="s">
        <v>210</v>
      </c>
    </row>
    <row r="10" spans="2:66" ht="101.1" customHeight="1" thickBot="1">
      <c r="B10" s="276"/>
      <c r="C10" s="289" t="s">
        <v>19</v>
      </c>
      <c r="D10" s="290"/>
      <c r="E10" s="290"/>
      <c r="F10" s="290"/>
      <c r="G10" s="290"/>
      <c r="H10" s="291"/>
      <c r="I10" s="292" t="s">
        <v>18</v>
      </c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4"/>
      <c r="AC10" s="59" t="s">
        <v>4</v>
      </c>
      <c r="AD10" s="60" t="s">
        <v>5</v>
      </c>
      <c r="AE10" s="60" t="s">
        <v>6</v>
      </c>
      <c r="AF10" s="61" t="s">
        <v>7</v>
      </c>
      <c r="AG10" s="295" t="s">
        <v>10</v>
      </c>
      <c r="AH10" s="296"/>
      <c r="AI10" s="297"/>
      <c r="AJ10" s="298" t="s">
        <v>11</v>
      </c>
      <c r="AK10" s="296"/>
      <c r="AL10" s="297"/>
      <c r="AM10" s="298" t="s">
        <v>12</v>
      </c>
      <c r="AN10" s="296"/>
      <c r="AO10" s="309"/>
      <c r="AP10" s="310" t="s">
        <v>14</v>
      </c>
      <c r="AQ10" s="311"/>
      <c r="AR10" s="311"/>
      <c r="AS10" s="311"/>
      <c r="AT10" s="311"/>
      <c r="AU10" s="311"/>
      <c r="AV10" s="312"/>
      <c r="AW10" s="312"/>
      <c r="AX10" s="313" t="s">
        <v>15</v>
      </c>
      <c r="AY10" s="311"/>
      <c r="AZ10" s="311"/>
      <c r="BA10" s="311"/>
      <c r="BB10" s="311"/>
      <c r="BC10" s="311"/>
      <c r="BD10" s="311"/>
      <c r="BE10" s="312"/>
      <c r="BF10" s="313" t="s">
        <v>16</v>
      </c>
      <c r="BG10" s="311"/>
      <c r="BH10" s="311"/>
      <c r="BI10" s="311"/>
      <c r="BJ10" s="311"/>
      <c r="BK10" s="311"/>
      <c r="BL10" s="311"/>
      <c r="BM10" s="314"/>
      <c r="BN10" s="62" t="s">
        <v>211</v>
      </c>
    </row>
    <row r="11" spans="2:66" ht="81" customHeight="1" thickTop="1" thickBot="1">
      <c r="B11" s="383"/>
      <c r="C11" s="380" t="s">
        <v>97</v>
      </c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381"/>
      <c r="BL11" s="381"/>
      <c r="BM11" s="382"/>
      <c r="BN11" s="387" t="s">
        <v>212</v>
      </c>
    </row>
    <row r="12" spans="2:66" ht="87.75" customHeight="1" thickTop="1">
      <c r="B12" s="384"/>
      <c r="C12" s="203" t="s">
        <v>98</v>
      </c>
      <c r="D12" s="204"/>
      <c r="E12" s="204"/>
      <c r="F12" s="204"/>
      <c r="G12" s="204"/>
      <c r="H12" s="205"/>
      <c r="I12" s="299" t="s">
        <v>67</v>
      </c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63">
        <v>3</v>
      </c>
      <c r="AD12" s="64">
        <v>2</v>
      </c>
      <c r="AE12" s="64">
        <v>2</v>
      </c>
      <c r="AF12" s="65">
        <f t="shared" ref="AF12:AF19" si="0">PRODUCT(AC12:AD12)+AE12</f>
        <v>8</v>
      </c>
      <c r="AG12" s="300" t="s">
        <v>108</v>
      </c>
      <c r="AH12" s="301"/>
      <c r="AI12" s="301"/>
      <c r="AJ12" s="301" t="s">
        <v>198</v>
      </c>
      <c r="AK12" s="301"/>
      <c r="AL12" s="301"/>
      <c r="AM12" s="302" t="s">
        <v>239</v>
      </c>
      <c r="AN12" s="302"/>
      <c r="AO12" s="303"/>
      <c r="AP12" s="299" t="s">
        <v>92</v>
      </c>
      <c r="AQ12" s="299"/>
      <c r="AR12" s="299"/>
      <c r="AS12" s="299"/>
      <c r="AT12" s="299"/>
      <c r="AU12" s="299"/>
      <c r="AV12" s="299"/>
      <c r="AW12" s="304"/>
      <c r="AX12" s="305" t="s">
        <v>70</v>
      </c>
      <c r="AY12" s="299"/>
      <c r="AZ12" s="299"/>
      <c r="BA12" s="299"/>
      <c r="BB12" s="299"/>
      <c r="BC12" s="299"/>
      <c r="BD12" s="299"/>
      <c r="BE12" s="304"/>
      <c r="BF12" s="306" t="s">
        <v>71</v>
      </c>
      <c r="BG12" s="307"/>
      <c r="BH12" s="307"/>
      <c r="BI12" s="307"/>
      <c r="BJ12" s="307"/>
      <c r="BK12" s="307"/>
      <c r="BL12" s="307"/>
      <c r="BM12" s="308"/>
      <c r="BN12" s="388"/>
    </row>
    <row r="13" spans="2:66" ht="95.25" customHeight="1">
      <c r="B13" s="384"/>
      <c r="C13" s="206"/>
      <c r="D13" s="207"/>
      <c r="E13" s="207"/>
      <c r="F13" s="207"/>
      <c r="G13" s="207"/>
      <c r="H13" s="208"/>
      <c r="I13" s="173" t="s">
        <v>99</v>
      </c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66">
        <v>2</v>
      </c>
      <c r="AD13" s="67">
        <v>1</v>
      </c>
      <c r="AE13" s="67">
        <v>1</v>
      </c>
      <c r="AF13" s="68">
        <f t="shared" si="0"/>
        <v>3</v>
      </c>
      <c r="AG13" s="193" t="s">
        <v>108</v>
      </c>
      <c r="AH13" s="174"/>
      <c r="AI13" s="174"/>
      <c r="AJ13" s="174" t="s">
        <v>198</v>
      </c>
      <c r="AK13" s="174"/>
      <c r="AL13" s="174"/>
      <c r="AM13" s="194"/>
      <c r="AN13" s="194"/>
      <c r="AO13" s="315"/>
      <c r="AP13" s="173"/>
      <c r="AQ13" s="173"/>
      <c r="AR13" s="173"/>
      <c r="AS13" s="173"/>
      <c r="AT13" s="173"/>
      <c r="AU13" s="173"/>
      <c r="AV13" s="173"/>
      <c r="AW13" s="188"/>
      <c r="AX13" s="187"/>
      <c r="AY13" s="173"/>
      <c r="AZ13" s="173"/>
      <c r="BA13" s="173"/>
      <c r="BB13" s="173"/>
      <c r="BC13" s="173"/>
      <c r="BD13" s="173"/>
      <c r="BE13" s="188"/>
      <c r="BF13" s="177"/>
      <c r="BG13" s="172"/>
      <c r="BH13" s="172"/>
      <c r="BI13" s="172"/>
      <c r="BJ13" s="172"/>
      <c r="BK13" s="172"/>
      <c r="BL13" s="172"/>
      <c r="BM13" s="200"/>
      <c r="BN13" s="388"/>
    </row>
    <row r="14" spans="2:66" ht="98.25" customHeight="1">
      <c r="B14" s="384"/>
      <c r="C14" s="206"/>
      <c r="D14" s="207"/>
      <c r="E14" s="207"/>
      <c r="F14" s="207"/>
      <c r="G14" s="207"/>
      <c r="H14" s="208"/>
      <c r="I14" s="173" t="s">
        <v>73</v>
      </c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66">
        <v>2</v>
      </c>
      <c r="AD14" s="67">
        <v>2</v>
      </c>
      <c r="AE14" s="67">
        <v>2</v>
      </c>
      <c r="AF14" s="68">
        <f>PRODUCT(AC14:AD14)+AE14</f>
        <v>6</v>
      </c>
      <c r="AG14" s="193" t="s">
        <v>108</v>
      </c>
      <c r="AH14" s="174"/>
      <c r="AI14" s="174"/>
      <c r="AJ14" s="174" t="s">
        <v>198</v>
      </c>
      <c r="AK14" s="174"/>
      <c r="AL14" s="174"/>
      <c r="AM14" s="194" t="s">
        <v>239</v>
      </c>
      <c r="AN14" s="194"/>
      <c r="AO14" s="315"/>
      <c r="AP14" s="173"/>
      <c r="AQ14" s="173"/>
      <c r="AR14" s="173"/>
      <c r="AS14" s="173"/>
      <c r="AT14" s="173"/>
      <c r="AU14" s="173"/>
      <c r="AV14" s="173"/>
      <c r="AW14" s="188"/>
      <c r="AX14" s="187"/>
      <c r="AY14" s="173"/>
      <c r="AZ14" s="173"/>
      <c r="BA14" s="173"/>
      <c r="BB14" s="173"/>
      <c r="BC14" s="173"/>
      <c r="BD14" s="173"/>
      <c r="BE14" s="188"/>
      <c r="BF14" s="187"/>
      <c r="BG14" s="173"/>
      <c r="BH14" s="173"/>
      <c r="BI14" s="173"/>
      <c r="BJ14" s="173"/>
      <c r="BK14" s="173"/>
      <c r="BL14" s="173"/>
      <c r="BM14" s="316"/>
      <c r="BN14" s="388"/>
    </row>
    <row r="15" spans="2:66" ht="78.75" customHeight="1">
      <c r="B15" s="384"/>
      <c r="C15" s="206"/>
      <c r="D15" s="207"/>
      <c r="E15" s="207"/>
      <c r="F15" s="207"/>
      <c r="G15" s="207"/>
      <c r="H15" s="208"/>
      <c r="I15" s="173" t="s">
        <v>68</v>
      </c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66">
        <v>4</v>
      </c>
      <c r="AD15" s="67">
        <v>1</v>
      </c>
      <c r="AE15" s="67">
        <v>2</v>
      </c>
      <c r="AF15" s="68">
        <f t="shared" si="0"/>
        <v>6</v>
      </c>
      <c r="AG15" s="193" t="s">
        <v>108</v>
      </c>
      <c r="AH15" s="174"/>
      <c r="AI15" s="174"/>
      <c r="AJ15" s="194"/>
      <c r="AK15" s="194"/>
      <c r="AL15" s="194"/>
      <c r="AM15" s="194"/>
      <c r="AN15" s="194"/>
      <c r="AO15" s="315"/>
      <c r="AP15" s="173" t="s">
        <v>93</v>
      </c>
      <c r="AQ15" s="173"/>
      <c r="AR15" s="173"/>
      <c r="AS15" s="173"/>
      <c r="AT15" s="173"/>
      <c r="AU15" s="173"/>
      <c r="AV15" s="173"/>
      <c r="AW15" s="188"/>
      <c r="AX15" s="187"/>
      <c r="AY15" s="173"/>
      <c r="AZ15" s="173"/>
      <c r="BA15" s="173"/>
      <c r="BB15" s="173"/>
      <c r="BC15" s="173"/>
      <c r="BD15" s="173"/>
      <c r="BE15" s="188"/>
      <c r="BF15" s="177" t="s">
        <v>72</v>
      </c>
      <c r="BG15" s="172"/>
      <c r="BH15" s="172"/>
      <c r="BI15" s="172"/>
      <c r="BJ15" s="172"/>
      <c r="BK15" s="172"/>
      <c r="BL15" s="172"/>
      <c r="BM15" s="200"/>
      <c r="BN15" s="388"/>
    </row>
    <row r="16" spans="2:66" ht="78.75" customHeight="1">
      <c r="B16" s="384"/>
      <c r="C16" s="206"/>
      <c r="D16" s="207"/>
      <c r="E16" s="207"/>
      <c r="F16" s="207"/>
      <c r="G16" s="207"/>
      <c r="H16" s="208"/>
      <c r="I16" s="173" t="s">
        <v>100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69">
        <v>2</v>
      </c>
      <c r="AD16" s="67">
        <v>3</v>
      </c>
      <c r="AE16" s="67">
        <v>1</v>
      </c>
      <c r="AF16" s="68">
        <f t="shared" si="0"/>
        <v>7</v>
      </c>
      <c r="AG16" s="193" t="s">
        <v>108</v>
      </c>
      <c r="AH16" s="174"/>
      <c r="AI16" s="174"/>
      <c r="AJ16" s="174" t="s">
        <v>198</v>
      </c>
      <c r="AK16" s="174"/>
      <c r="AL16" s="174"/>
      <c r="AM16" s="194" t="s">
        <v>239</v>
      </c>
      <c r="AN16" s="194"/>
      <c r="AO16" s="315"/>
      <c r="AP16" s="173" t="s">
        <v>92</v>
      </c>
      <c r="AQ16" s="173"/>
      <c r="AR16" s="173"/>
      <c r="AS16" s="173"/>
      <c r="AT16" s="173"/>
      <c r="AU16" s="173"/>
      <c r="AV16" s="173"/>
      <c r="AW16" s="188"/>
      <c r="AX16" s="187"/>
      <c r="AY16" s="173"/>
      <c r="AZ16" s="173"/>
      <c r="BA16" s="173"/>
      <c r="BB16" s="173"/>
      <c r="BC16" s="173"/>
      <c r="BD16" s="173"/>
      <c r="BE16" s="188"/>
      <c r="BF16" s="187"/>
      <c r="BG16" s="173"/>
      <c r="BH16" s="173"/>
      <c r="BI16" s="173"/>
      <c r="BJ16" s="173"/>
      <c r="BK16" s="173"/>
      <c r="BL16" s="173"/>
      <c r="BM16" s="316"/>
      <c r="BN16" s="388"/>
    </row>
    <row r="17" spans="2:66" ht="78.75" customHeight="1">
      <c r="B17" s="384"/>
      <c r="C17" s="206"/>
      <c r="D17" s="207"/>
      <c r="E17" s="207"/>
      <c r="F17" s="207"/>
      <c r="G17" s="207"/>
      <c r="H17" s="208"/>
      <c r="I17" s="173" t="s">
        <v>101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69">
        <v>2</v>
      </c>
      <c r="AD17" s="67">
        <v>1</v>
      </c>
      <c r="AE17" s="67">
        <v>1</v>
      </c>
      <c r="AF17" s="68">
        <f t="shared" si="0"/>
        <v>3</v>
      </c>
      <c r="AG17" s="193" t="s">
        <v>108</v>
      </c>
      <c r="AH17" s="174"/>
      <c r="AI17" s="174"/>
      <c r="AJ17" s="174"/>
      <c r="AK17" s="174"/>
      <c r="AL17" s="174"/>
      <c r="AM17" s="194"/>
      <c r="AN17" s="194"/>
      <c r="AO17" s="315"/>
      <c r="AP17" s="173"/>
      <c r="AQ17" s="173"/>
      <c r="AR17" s="173"/>
      <c r="AS17" s="173"/>
      <c r="AT17" s="173"/>
      <c r="AU17" s="173"/>
      <c r="AV17" s="173"/>
      <c r="AW17" s="188"/>
      <c r="AX17" s="187"/>
      <c r="AY17" s="173"/>
      <c r="AZ17" s="173"/>
      <c r="BA17" s="173"/>
      <c r="BB17" s="173"/>
      <c r="BC17" s="173"/>
      <c r="BD17" s="173"/>
      <c r="BE17" s="188"/>
      <c r="BF17" s="187"/>
      <c r="BG17" s="173"/>
      <c r="BH17" s="173"/>
      <c r="BI17" s="173"/>
      <c r="BJ17" s="173"/>
      <c r="BK17" s="173"/>
      <c r="BL17" s="173"/>
      <c r="BM17" s="316"/>
      <c r="BN17" s="388"/>
    </row>
    <row r="18" spans="2:66" ht="78.75" customHeight="1">
      <c r="B18" s="384"/>
      <c r="C18" s="206"/>
      <c r="D18" s="207"/>
      <c r="E18" s="207"/>
      <c r="F18" s="207"/>
      <c r="G18" s="207"/>
      <c r="H18" s="208"/>
      <c r="I18" s="172" t="s">
        <v>176</v>
      </c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69">
        <v>1</v>
      </c>
      <c r="AD18" s="67">
        <v>2</v>
      </c>
      <c r="AE18" s="67">
        <v>1</v>
      </c>
      <c r="AF18" s="68">
        <f t="shared" si="0"/>
        <v>3</v>
      </c>
      <c r="AG18" s="193" t="s">
        <v>108</v>
      </c>
      <c r="AH18" s="174"/>
      <c r="AI18" s="174"/>
      <c r="AJ18" s="174"/>
      <c r="AK18" s="174"/>
      <c r="AL18" s="174"/>
      <c r="AM18" s="194"/>
      <c r="AN18" s="194"/>
      <c r="AO18" s="315"/>
      <c r="AP18" s="173" t="s">
        <v>103</v>
      </c>
      <c r="AQ18" s="173"/>
      <c r="AR18" s="173"/>
      <c r="AS18" s="173"/>
      <c r="AT18" s="173"/>
      <c r="AU18" s="173"/>
      <c r="AV18" s="173"/>
      <c r="AW18" s="188"/>
      <c r="AX18" s="187"/>
      <c r="AY18" s="173"/>
      <c r="AZ18" s="173"/>
      <c r="BA18" s="173"/>
      <c r="BB18" s="173"/>
      <c r="BC18" s="173"/>
      <c r="BD18" s="173"/>
      <c r="BE18" s="188"/>
      <c r="BF18" s="177" t="s">
        <v>102</v>
      </c>
      <c r="BG18" s="173"/>
      <c r="BH18" s="173"/>
      <c r="BI18" s="173"/>
      <c r="BJ18" s="173"/>
      <c r="BK18" s="173"/>
      <c r="BL18" s="173"/>
      <c r="BM18" s="316"/>
      <c r="BN18" s="388"/>
    </row>
    <row r="19" spans="2:66" ht="67.5" customHeight="1">
      <c r="B19" s="384"/>
      <c r="C19" s="206"/>
      <c r="D19" s="207"/>
      <c r="E19" s="207"/>
      <c r="F19" s="207"/>
      <c r="G19" s="207"/>
      <c r="H19" s="208"/>
      <c r="I19" s="172" t="s">
        <v>105</v>
      </c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66">
        <v>2</v>
      </c>
      <c r="AD19" s="67">
        <v>1</v>
      </c>
      <c r="AE19" s="67">
        <v>1</v>
      </c>
      <c r="AF19" s="68">
        <f t="shared" si="0"/>
        <v>3</v>
      </c>
      <c r="AG19" s="193" t="s">
        <v>108</v>
      </c>
      <c r="AH19" s="174"/>
      <c r="AI19" s="174"/>
      <c r="AJ19" s="174" t="s">
        <v>198</v>
      </c>
      <c r="AK19" s="174"/>
      <c r="AL19" s="174"/>
      <c r="AM19" s="174"/>
      <c r="AN19" s="174"/>
      <c r="AO19" s="324"/>
      <c r="AP19" s="173"/>
      <c r="AQ19" s="173"/>
      <c r="AR19" s="173"/>
      <c r="AS19" s="173"/>
      <c r="AT19" s="173"/>
      <c r="AU19" s="173"/>
      <c r="AV19" s="173"/>
      <c r="AW19" s="188"/>
      <c r="AX19" s="187" t="s">
        <v>106</v>
      </c>
      <c r="AY19" s="173"/>
      <c r="AZ19" s="173"/>
      <c r="BA19" s="173"/>
      <c r="BB19" s="173"/>
      <c r="BC19" s="173"/>
      <c r="BD19" s="173"/>
      <c r="BE19" s="188"/>
      <c r="BF19" s="187" t="s">
        <v>107</v>
      </c>
      <c r="BG19" s="173"/>
      <c r="BH19" s="173"/>
      <c r="BI19" s="173"/>
      <c r="BJ19" s="173"/>
      <c r="BK19" s="173"/>
      <c r="BL19" s="173"/>
      <c r="BM19" s="316"/>
      <c r="BN19" s="388"/>
    </row>
    <row r="20" spans="2:66" ht="379.5" customHeight="1">
      <c r="B20" s="384"/>
      <c r="C20" s="206"/>
      <c r="D20" s="207"/>
      <c r="E20" s="207"/>
      <c r="F20" s="207"/>
      <c r="G20" s="207"/>
      <c r="H20" s="208"/>
      <c r="I20" s="172" t="s">
        <v>109</v>
      </c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69">
        <v>2</v>
      </c>
      <c r="AD20" s="67">
        <v>3</v>
      </c>
      <c r="AE20" s="67">
        <v>1</v>
      </c>
      <c r="AF20" s="68">
        <f t="shared" ref="AF20:AF21" si="1">PRODUCT(AC20:AD20)+AE20</f>
        <v>7</v>
      </c>
      <c r="AG20" s="193" t="s">
        <v>108</v>
      </c>
      <c r="AH20" s="174"/>
      <c r="AI20" s="174"/>
      <c r="AJ20" s="174" t="s">
        <v>198</v>
      </c>
      <c r="AK20" s="174"/>
      <c r="AL20" s="174"/>
      <c r="AM20" s="194" t="s">
        <v>239</v>
      </c>
      <c r="AN20" s="194"/>
      <c r="AO20" s="315"/>
      <c r="AP20" s="172"/>
      <c r="AQ20" s="172"/>
      <c r="AR20" s="172"/>
      <c r="AS20" s="172"/>
      <c r="AT20" s="172"/>
      <c r="AU20" s="172"/>
      <c r="AV20" s="172"/>
      <c r="AW20" s="176"/>
      <c r="AX20" s="187"/>
      <c r="AY20" s="173"/>
      <c r="AZ20" s="173"/>
      <c r="BA20" s="173"/>
      <c r="BB20" s="173"/>
      <c r="BC20" s="173"/>
      <c r="BD20" s="173"/>
      <c r="BE20" s="188"/>
      <c r="BF20" s="177" t="s">
        <v>110</v>
      </c>
      <c r="BG20" s="173"/>
      <c r="BH20" s="173"/>
      <c r="BI20" s="173"/>
      <c r="BJ20" s="173"/>
      <c r="BK20" s="173"/>
      <c r="BL20" s="173"/>
      <c r="BM20" s="316"/>
      <c r="BN20" s="388"/>
    </row>
    <row r="21" spans="2:66" ht="185.25" customHeight="1" thickBot="1">
      <c r="B21" s="384"/>
      <c r="C21" s="209"/>
      <c r="D21" s="210"/>
      <c r="E21" s="210"/>
      <c r="F21" s="210"/>
      <c r="G21" s="210"/>
      <c r="H21" s="211"/>
      <c r="I21" s="186" t="s">
        <v>111</v>
      </c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70">
        <v>2</v>
      </c>
      <c r="AD21" s="71">
        <v>2</v>
      </c>
      <c r="AE21" s="71">
        <v>1</v>
      </c>
      <c r="AF21" s="72">
        <f t="shared" si="1"/>
        <v>5</v>
      </c>
      <c r="AG21" s="189" t="s">
        <v>108</v>
      </c>
      <c r="AH21" s="190"/>
      <c r="AI21" s="190"/>
      <c r="AJ21" s="190" t="s">
        <v>198</v>
      </c>
      <c r="AK21" s="190"/>
      <c r="AL21" s="190"/>
      <c r="AM21" s="196" t="s">
        <v>239</v>
      </c>
      <c r="AN21" s="196"/>
      <c r="AO21" s="225"/>
      <c r="AP21" s="186" t="s">
        <v>95</v>
      </c>
      <c r="AQ21" s="186"/>
      <c r="AR21" s="186"/>
      <c r="AS21" s="186"/>
      <c r="AT21" s="186"/>
      <c r="AU21" s="186"/>
      <c r="AV21" s="186"/>
      <c r="AW21" s="199"/>
      <c r="AX21" s="186"/>
      <c r="AY21" s="186"/>
      <c r="AZ21" s="186"/>
      <c r="BA21" s="186"/>
      <c r="BB21" s="186"/>
      <c r="BC21" s="186"/>
      <c r="BD21" s="186"/>
      <c r="BE21" s="199"/>
      <c r="BF21" s="186" t="s">
        <v>112</v>
      </c>
      <c r="BG21" s="186"/>
      <c r="BH21" s="186"/>
      <c r="BI21" s="186"/>
      <c r="BJ21" s="186"/>
      <c r="BK21" s="186"/>
      <c r="BL21" s="186"/>
      <c r="BM21" s="202"/>
      <c r="BN21" s="388"/>
    </row>
    <row r="22" spans="2:66" ht="98.25" customHeight="1" thickTop="1">
      <c r="B22" s="384"/>
      <c r="C22" s="317" t="s">
        <v>104</v>
      </c>
      <c r="D22" s="318"/>
      <c r="E22" s="318"/>
      <c r="F22" s="318"/>
      <c r="G22" s="318"/>
      <c r="H22" s="319"/>
      <c r="I22" s="320" t="s">
        <v>73</v>
      </c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73">
        <v>2</v>
      </c>
      <c r="AD22" s="74">
        <v>2</v>
      </c>
      <c r="AE22" s="74">
        <v>2</v>
      </c>
      <c r="AF22" s="75">
        <f>PRODUCT(AC22:AD22)+AE22</f>
        <v>6</v>
      </c>
      <c r="AG22" s="179" t="s">
        <v>108</v>
      </c>
      <c r="AH22" s="180"/>
      <c r="AI22" s="180"/>
      <c r="AJ22" s="180" t="s">
        <v>152</v>
      </c>
      <c r="AK22" s="180"/>
      <c r="AL22" s="180"/>
      <c r="AM22" s="180" t="s">
        <v>199</v>
      </c>
      <c r="AN22" s="180"/>
      <c r="AO22" s="180"/>
      <c r="AP22" s="320"/>
      <c r="AQ22" s="320"/>
      <c r="AR22" s="320"/>
      <c r="AS22" s="320"/>
      <c r="AT22" s="320"/>
      <c r="AU22" s="320"/>
      <c r="AV22" s="320"/>
      <c r="AW22" s="321"/>
      <c r="AX22" s="322"/>
      <c r="AY22" s="320"/>
      <c r="AZ22" s="320"/>
      <c r="BA22" s="320"/>
      <c r="BB22" s="320"/>
      <c r="BC22" s="320"/>
      <c r="BD22" s="320"/>
      <c r="BE22" s="321"/>
      <c r="BF22" s="322"/>
      <c r="BG22" s="320"/>
      <c r="BH22" s="320"/>
      <c r="BI22" s="320"/>
      <c r="BJ22" s="320"/>
      <c r="BK22" s="320"/>
      <c r="BL22" s="320"/>
      <c r="BM22" s="323"/>
      <c r="BN22" s="387" t="s">
        <v>255</v>
      </c>
    </row>
    <row r="23" spans="2:66" ht="88.5" customHeight="1">
      <c r="B23" s="384"/>
      <c r="C23" s="206"/>
      <c r="D23" s="207"/>
      <c r="E23" s="207"/>
      <c r="F23" s="207"/>
      <c r="G23" s="207"/>
      <c r="H23" s="208"/>
      <c r="I23" s="173" t="s">
        <v>74</v>
      </c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66">
        <v>3</v>
      </c>
      <c r="AD23" s="67">
        <v>2</v>
      </c>
      <c r="AE23" s="67">
        <v>2</v>
      </c>
      <c r="AF23" s="68">
        <f>PRODUCT(AC23:AD23)+AE23</f>
        <v>8</v>
      </c>
      <c r="AG23" s="193" t="s">
        <v>108</v>
      </c>
      <c r="AH23" s="174"/>
      <c r="AI23" s="174"/>
      <c r="AJ23" s="174"/>
      <c r="AK23" s="174"/>
      <c r="AL23" s="174"/>
      <c r="AM23" s="194"/>
      <c r="AN23" s="194"/>
      <c r="AO23" s="194"/>
      <c r="AP23" s="173"/>
      <c r="AQ23" s="173"/>
      <c r="AR23" s="173"/>
      <c r="AS23" s="173"/>
      <c r="AT23" s="173"/>
      <c r="AU23" s="173"/>
      <c r="AV23" s="173"/>
      <c r="AW23" s="188"/>
      <c r="AX23" s="187"/>
      <c r="AY23" s="173"/>
      <c r="AZ23" s="173"/>
      <c r="BA23" s="173"/>
      <c r="BB23" s="173"/>
      <c r="BC23" s="173"/>
      <c r="BD23" s="173"/>
      <c r="BE23" s="188"/>
      <c r="BF23" s="177" t="s">
        <v>78</v>
      </c>
      <c r="BG23" s="172"/>
      <c r="BH23" s="172"/>
      <c r="BI23" s="172"/>
      <c r="BJ23" s="172"/>
      <c r="BK23" s="172"/>
      <c r="BL23" s="172"/>
      <c r="BM23" s="200"/>
      <c r="BN23" s="388"/>
    </row>
    <row r="24" spans="2:66" ht="105" customHeight="1">
      <c r="B24" s="384"/>
      <c r="C24" s="206"/>
      <c r="D24" s="207"/>
      <c r="E24" s="207"/>
      <c r="F24" s="207"/>
      <c r="G24" s="207"/>
      <c r="H24" s="208"/>
      <c r="I24" s="173" t="s">
        <v>75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66">
        <v>3</v>
      </c>
      <c r="AD24" s="67">
        <v>1</v>
      </c>
      <c r="AE24" s="67">
        <v>2</v>
      </c>
      <c r="AF24" s="76">
        <f t="shared" ref="AF24:AF31" si="2">PRODUCT(AC24:AD24)+AE24</f>
        <v>5</v>
      </c>
      <c r="AG24" s="193" t="s">
        <v>108</v>
      </c>
      <c r="AH24" s="174"/>
      <c r="AI24" s="174"/>
      <c r="AJ24" s="174" t="s">
        <v>152</v>
      </c>
      <c r="AK24" s="174"/>
      <c r="AL24" s="174"/>
      <c r="AM24" s="174" t="s">
        <v>199</v>
      </c>
      <c r="AN24" s="174"/>
      <c r="AO24" s="174"/>
      <c r="AP24" s="173"/>
      <c r="AQ24" s="173"/>
      <c r="AR24" s="173"/>
      <c r="AS24" s="173"/>
      <c r="AT24" s="173"/>
      <c r="AU24" s="173"/>
      <c r="AV24" s="173"/>
      <c r="AW24" s="188"/>
      <c r="AX24" s="187"/>
      <c r="AY24" s="173"/>
      <c r="AZ24" s="173"/>
      <c r="BA24" s="173"/>
      <c r="BB24" s="173"/>
      <c r="BC24" s="173"/>
      <c r="BD24" s="173"/>
      <c r="BE24" s="188"/>
      <c r="BF24" s="177" t="s">
        <v>79</v>
      </c>
      <c r="BG24" s="172"/>
      <c r="BH24" s="172"/>
      <c r="BI24" s="172"/>
      <c r="BJ24" s="172"/>
      <c r="BK24" s="172"/>
      <c r="BL24" s="172"/>
      <c r="BM24" s="200"/>
      <c r="BN24" s="388"/>
    </row>
    <row r="25" spans="2:66" ht="63" customHeight="1">
      <c r="B25" s="384"/>
      <c r="C25" s="206"/>
      <c r="D25" s="207"/>
      <c r="E25" s="207"/>
      <c r="F25" s="207"/>
      <c r="G25" s="207"/>
      <c r="H25" s="208"/>
      <c r="I25" s="173" t="s">
        <v>76</v>
      </c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66">
        <v>2</v>
      </c>
      <c r="AD25" s="67">
        <v>2</v>
      </c>
      <c r="AE25" s="67">
        <v>2</v>
      </c>
      <c r="AF25" s="76">
        <f t="shared" si="2"/>
        <v>6</v>
      </c>
      <c r="AG25" s="193" t="s">
        <v>108</v>
      </c>
      <c r="AH25" s="174"/>
      <c r="AI25" s="174"/>
      <c r="AJ25" s="174" t="s">
        <v>152</v>
      </c>
      <c r="AK25" s="174"/>
      <c r="AL25" s="174"/>
      <c r="AM25" s="174" t="s">
        <v>199</v>
      </c>
      <c r="AN25" s="174"/>
      <c r="AO25" s="174"/>
      <c r="AP25" s="173" t="s">
        <v>92</v>
      </c>
      <c r="AQ25" s="173"/>
      <c r="AR25" s="173"/>
      <c r="AS25" s="173"/>
      <c r="AT25" s="173"/>
      <c r="AU25" s="173"/>
      <c r="AV25" s="173"/>
      <c r="AW25" s="188"/>
      <c r="AX25" s="187"/>
      <c r="AY25" s="173"/>
      <c r="AZ25" s="173"/>
      <c r="BA25" s="173"/>
      <c r="BB25" s="173"/>
      <c r="BC25" s="173"/>
      <c r="BD25" s="173"/>
      <c r="BE25" s="188"/>
      <c r="BF25" s="177" t="s">
        <v>88</v>
      </c>
      <c r="BG25" s="172"/>
      <c r="BH25" s="172"/>
      <c r="BI25" s="172"/>
      <c r="BJ25" s="172"/>
      <c r="BK25" s="172"/>
      <c r="BL25" s="172"/>
      <c r="BM25" s="200"/>
      <c r="BN25" s="388"/>
    </row>
    <row r="26" spans="2:66" ht="56.25" customHeight="1" thickBot="1">
      <c r="B26" s="384"/>
      <c r="C26" s="209"/>
      <c r="D26" s="210"/>
      <c r="E26" s="210"/>
      <c r="F26" s="210"/>
      <c r="G26" s="210"/>
      <c r="H26" s="211"/>
      <c r="I26" s="195" t="s">
        <v>148</v>
      </c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77">
        <v>3</v>
      </c>
      <c r="AD26" s="71">
        <v>4</v>
      </c>
      <c r="AE26" s="71">
        <v>4</v>
      </c>
      <c r="AF26" s="78">
        <f t="shared" si="2"/>
        <v>16</v>
      </c>
      <c r="AG26" s="189" t="s">
        <v>108</v>
      </c>
      <c r="AH26" s="190"/>
      <c r="AI26" s="190"/>
      <c r="AJ26" s="190" t="s">
        <v>152</v>
      </c>
      <c r="AK26" s="190"/>
      <c r="AL26" s="190"/>
      <c r="AM26" s="196" t="s">
        <v>174</v>
      </c>
      <c r="AN26" s="196"/>
      <c r="AO26" s="196"/>
      <c r="AP26" s="195" t="s">
        <v>92</v>
      </c>
      <c r="AQ26" s="195"/>
      <c r="AR26" s="195"/>
      <c r="AS26" s="195"/>
      <c r="AT26" s="195"/>
      <c r="AU26" s="195"/>
      <c r="AV26" s="195"/>
      <c r="AW26" s="197"/>
      <c r="AX26" s="198" t="s">
        <v>69</v>
      </c>
      <c r="AY26" s="186"/>
      <c r="AZ26" s="186"/>
      <c r="BA26" s="186"/>
      <c r="BB26" s="186"/>
      <c r="BC26" s="186"/>
      <c r="BD26" s="186"/>
      <c r="BE26" s="199"/>
      <c r="BF26" s="198" t="s">
        <v>87</v>
      </c>
      <c r="BG26" s="186"/>
      <c r="BH26" s="186"/>
      <c r="BI26" s="186"/>
      <c r="BJ26" s="186"/>
      <c r="BK26" s="186"/>
      <c r="BL26" s="186"/>
      <c r="BM26" s="202"/>
      <c r="BN26" s="389"/>
    </row>
    <row r="27" spans="2:66" ht="120.75" customHeight="1" thickTop="1">
      <c r="B27" s="384"/>
      <c r="C27" s="163" t="s">
        <v>120</v>
      </c>
      <c r="D27" s="164"/>
      <c r="E27" s="164"/>
      <c r="F27" s="164"/>
      <c r="G27" s="164"/>
      <c r="H27" s="165"/>
      <c r="I27" s="320" t="s">
        <v>121</v>
      </c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20"/>
      <c r="W27" s="320"/>
      <c r="X27" s="320"/>
      <c r="Y27" s="320"/>
      <c r="Z27" s="320"/>
      <c r="AA27" s="320"/>
      <c r="AB27" s="320"/>
      <c r="AC27" s="73">
        <v>1</v>
      </c>
      <c r="AD27" s="74">
        <v>2</v>
      </c>
      <c r="AE27" s="74">
        <v>1</v>
      </c>
      <c r="AF27" s="75">
        <f t="shared" si="2"/>
        <v>3</v>
      </c>
      <c r="AG27" s="179"/>
      <c r="AH27" s="180"/>
      <c r="AI27" s="180"/>
      <c r="AJ27" s="180" t="s">
        <v>152</v>
      </c>
      <c r="AK27" s="180"/>
      <c r="AL27" s="180"/>
      <c r="AM27" s="180" t="s">
        <v>108</v>
      </c>
      <c r="AN27" s="180"/>
      <c r="AO27" s="180"/>
      <c r="AP27" s="320" t="s">
        <v>92</v>
      </c>
      <c r="AQ27" s="320"/>
      <c r="AR27" s="320"/>
      <c r="AS27" s="320"/>
      <c r="AT27" s="320"/>
      <c r="AU27" s="320"/>
      <c r="AV27" s="320"/>
      <c r="AW27" s="321"/>
      <c r="AX27" s="322"/>
      <c r="AY27" s="320"/>
      <c r="AZ27" s="320"/>
      <c r="BA27" s="320"/>
      <c r="BB27" s="320"/>
      <c r="BC27" s="320"/>
      <c r="BD27" s="320"/>
      <c r="BE27" s="321"/>
      <c r="BF27" s="182" t="s">
        <v>122</v>
      </c>
      <c r="BG27" s="178"/>
      <c r="BH27" s="178"/>
      <c r="BI27" s="178"/>
      <c r="BJ27" s="178"/>
      <c r="BK27" s="178"/>
      <c r="BL27" s="178"/>
      <c r="BM27" s="201"/>
      <c r="BN27" s="388" t="s">
        <v>243</v>
      </c>
    </row>
    <row r="28" spans="2:66" ht="123.75" customHeight="1" thickBot="1">
      <c r="B28" s="384"/>
      <c r="C28" s="183"/>
      <c r="D28" s="184"/>
      <c r="E28" s="184"/>
      <c r="F28" s="184"/>
      <c r="G28" s="184"/>
      <c r="H28" s="185"/>
      <c r="I28" s="186" t="s">
        <v>176</v>
      </c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77">
        <v>1</v>
      </c>
      <c r="AD28" s="71">
        <v>2</v>
      </c>
      <c r="AE28" s="71">
        <v>1</v>
      </c>
      <c r="AF28" s="72">
        <f t="shared" si="2"/>
        <v>3</v>
      </c>
      <c r="AG28" s="189"/>
      <c r="AH28" s="190"/>
      <c r="AI28" s="190"/>
      <c r="AJ28" s="190" t="s">
        <v>152</v>
      </c>
      <c r="AK28" s="190"/>
      <c r="AL28" s="190"/>
      <c r="AM28" s="190"/>
      <c r="AN28" s="190"/>
      <c r="AO28" s="190"/>
      <c r="AP28" s="195" t="s">
        <v>124</v>
      </c>
      <c r="AQ28" s="195"/>
      <c r="AR28" s="195"/>
      <c r="AS28" s="195"/>
      <c r="AT28" s="195"/>
      <c r="AU28" s="195"/>
      <c r="AV28" s="195"/>
      <c r="AW28" s="197"/>
      <c r="AX28" s="198" t="s">
        <v>123</v>
      </c>
      <c r="AY28" s="186"/>
      <c r="AZ28" s="186"/>
      <c r="BA28" s="186"/>
      <c r="BB28" s="186"/>
      <c r="BC28" s="186"/>
      <c r="BD28" s="186"/>
      <c r="BE28" s="199"/>
      <c r="BF28" s="198" t="s">
        <v>102</v>
      </c>
      <c r="BG28" s="186"/>
      <c r="BH28" s="186"/>
      <c r="BI28" s="186"/>
      <c r="BJ28" s="186"/>
      <c r="BK28" s="186"/>
      <c r="BL28" s="186"/>
      <c r="BM28" s="202"/>
      <c r="BN28" s="388"/>
    </row>
    <row r="29" spans="2:66" ht="123.75" customHeight="1" thickTop="1">
      <c r="B29" s="384"/>
      <c r="C29" s="163" t="s">
        <v>167</v>
      </c>
      <c r="D29" s="164"/>
      <c r="E29" s="164"/>
      <c r="F29" s="164"/>
      <c r="G29" s="164"/>
      <c r="H29" s="165"/>
      <c r="I29" s="178" t="s">
        <v>142</v>
      </c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73">
        <v>1</v>
      </c>
      <c r="AD29" s="74">
        <v>2</v>
      </c>
      <c r="AE29" s="74">
        <v>1</v>
      </c>
      <c r="AF29" s="75">
        <f t="shared" ref="AF29:AF30" si="3">PRODUCT(AC29:AD29)+AE29</f>
        <v>3</v>
      </c>
      <c r="AG29" s="175"/>
      <c r="AH29" s="175"/>
      <c r="AI29" s="175"/>
      <c r="AJ29" s="175" t="s">
        <v>158</v>
      </c>
      <c r="AK29" s="175"/>
      <c r="AL29" s="175"/>
      <c r="AM29" s="175" t="s">
        <v>108</v>
      </c>
      <c r="AN29" s="175"/>
      <c r="AO29" s="175"/>
      <c r="AP29" s="178" t="s">
        <v>145</v>
      </c>
      <c r="AQ29" s="178"/>
      <c r="AR29" s="178"/>
      <c r="AS29" s="178"/>
      <c r="AT29" s="178"/>
      <c r="AU29" s="178"/>
      <c r="AV29" s="178"/>
      <c r="AW29" s="181"/>
      <c r="AX29" s="182" t="s">
        <v>143</v>
      </c>
      <c r="AY29" s="178"/>
      <c r="AZ29" s="178"/>
      <c r="BA29" s="178"/>
      <c r="BB29" s="178"/>
      <c r="BC29" s="178"/>
      <c r="BD29" s="178"/>
      <c r="BE29" s="181"/>
      <c r="BF29" s="182" t="s">
        <v>144</v>
      </c>
      <c r="BG29" s="178"/>
      <c r="BH29" s="178"/>
      <c r="BI29" s="178"/>
      <c r="BJ29" s="178"/>
      <c r="BK29" s="178"/>
      <c r="BL29" s="178"/>
      <c r="BM29" s="201"/>
      <c r="BN29" s="387" t="s">
        <v>253</v>
      </c>
    </row>
    <row r="30" spans="2:66" ht="131.25" customHeight="1" thickBot="1">
      <c r="B30" s="384"/>
      <c r="C30" s="183"/>
      <c r="D30" s="184"/>
      <c r="E30" s="184"/>
      <c r="F30" s="184"/>
      <c r="G30" s="184"/>
      <c r="H30" s="185"/>
      <c r="I30" s="186" t="s">
        <v>146</v>
      </c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77">
        <v>2</v>
      </c>
      <c r="AD30" s="71">
        <v>2</v>
      </c>
      <c r="AE30" s="71">
        <v>1</v>
      </c>
      <c r="AF30" s="72">
        <f t="shared" si="3"/>
        <v>5</v>
      </c>
      <c r="AG30" s="190"/>
      <c r="AH30" s="190"/>
      <c r="AI30" s="190"/>
      <c r="AJ30" s="190" t="s">
        <v>158</v>
      </c>
      <c r="AK30" s="190"/>
      <c r="AL30" s="190"/>
      <c r="AM30" s="190" t="s">
        <v>181</v>
      </c>
      <c r="AN30" s="190"/>
      <c r="AO30" s="190"/>
      <c r="AP30" s="186" t="s">
        <v>145</v>
      </c>
      <c r="AQ30" s="186"/>
      <c r="AR30" s="186"/>
      <c r="AS30" s="186"/>
      <c r="AT30" s="186"/>
      <c r="AU30" s="186"/>
      <c r="AV30" s="186"/>
      <c r="AW30" s="199"/>
      <c r="AX30" s="198" t="s">
        <v>143</v>
      </c>
      <c r="AY30" s="186"/>
      <c r="AZ30" s="186"/>
      <c r="BA30" s="186"/>
      <c r="BB30" s="186"/>
      <c r="BC30" s="186"/>
      <c r="BD30" s="186"/>
      <c r="BE30" s="199"/>
      <c r="BF30" s="198" t="s">
        <v>147</v>
      </c>
      <c r="BG30" s="186"/>
      <c r="BH30" s="186"/>
      <c r="BI30" s="186"/>
      <c r="BJ30" s="186"/>
      <c r="BK30" s="186"/>
      <c r="BL30" s="186"/>
      <c r="BM30" s="202"/>
      <c r="BN30" s="388"/>
    </row>
    <row r="31" spans="2:66" ht="95.25" customHeight="1" thickTop="1">
      <c r="B31" s="384"/>
      <c r="C31" s="163" t="s">
        <v>127</v>
      </c>
      <c r="D31" s="164"/>
      <c r="E31" s="164"/>
      <c r="F31" s="164"/>
      <c r="G31" s="164"/>
      <c r="H31" s="165"/>
      <c r="I31" s="178" t="s">
        <v>125</v>
      </c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73">
        <v>1</v>
      </c>
      <c r="AD31" s="74">
        <v>4</v>
      </c>
      <c r="AE31" s="74">
        <v>1</v>
      </c>
      <c r="AF31" s="75">
        <f t="shared" si="2"/>
        <v>5</v>
      </c>
      <c r="AG31" s="175"/>
      <c r="AH31" s="175"/>
      <c r="AI31" s="175"/>
      <c r="AJ31" s="175" t="s">
        <v>158</v>
      </c>
      <c r="AK31" s="175"/>
      <c r="AL31" s="175"/>
      <c r="AM31" s="175" t="s">
        <v>108</v>
      </c>
      <c r="AN31" s="175"/>
      <c r="AO31" s="175"/>
      <c r="AP31" s="178" t="s">
        <v>130</v>
      </c>
      <c r="AQ31" s="178"/>
      <c r="AR31" s="178"/>
      <c r="AS31" s="178"/>
      <c r="AT31" s="178"/>
      <c r="AU31" s="178"/>
      <c r="AV31" s="178"/>
      <c r="AW31" s="181"/>
      <c r="AX31" s="182" t="s">
        <v>227</v>
      </c>
      <c r="AY31" s="178"/>
      <c r="AZ31" s="178"/>
      <c r="BA31" s="178"/>
      <c r="BB31" s="178"/>
      <c r="BC31" s="178"/>
      <c r="BD31" s="178"/>
      <c r="BE31" s="181"/>
      <c r="BF31" s="182" t="s">
        <v>102</v>
      </c>
      <c r="BG31" s="178"/>
      <c r="BH31" s="178"/>
      <c r="BI31" s="178"/>
      <c r="BJ31" s="178"/>
      <c r="BK31" s="178"/>
      <c r="BL31" s="178"/>
      <c r="BM31" s="201"/>
      <c r="BN31" s="387" t="s">
        <v>243</v>
      </c>
    </row>
    <row r="32" spans="2:66" ht="157.5" customHeight="1">
      <c r="B32" s="384"/>
      <c r="C32" s="166"/>
      <c r="D32" s="167"/>
      <c r="E32" s="167"/>
      <c r="F32" s="167"/>
      <c r="G32" s="167"/>
      <c r="H32" s="168"/>
      <c r="I32" s="172" t="s">
        <v>128</v>
      </c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66">
        <v>1</v>
      </c>
      <c r="AD32" s="67">
        <v>4</v>
      </c>
      <c r="AE32" s="67">
        <v>1</v>
      </c>
      <c r="AF32" s="68">
        <f t="shared" ref="AF32" si="4">PRODUCT(AC32:AD32)+AE32</f>
        <v>5</v>
      </c>
      <c r="AG32" s="174"/>
      <c r="AH32" s="174"/>
      <c r="AI32" s="174"/>
      <c r="AJ32" s="175" t="s">
        <v>158</v>
      </c>
      <c r="AK32" s="175"/>
      <c r="AL32" s="175"/>
      <c r="AM32" s="175" t="s">
        <v>108</v>
      </c>
      <c r="AN32" s="175"/>
      <c r="AO32" s="175"/>
      <c r="AP32" s="172" t="s">
        <v>130</v>
      </c>
      <c r="AQ32" s="172"/>
      <c r="AR32" s="172"/>
      <c r="AS32" s="172"/>
      <c r="AT32" s="172"/>
      <c r="AU32" s="172"/>
      <c r="AV32" s="172"/>
      <c r="AW32" s="176"/>
      <c r="AX32" s="177" t="s">
        <v>231</v>
      </c>
      <c r="AY32" s="172"/>
      <c r="AZ32" s="172"/>
      <c r="BA32" s="172"/>
      <c r="BB32" s="172"/>
      <c r="BC32" s="172"/>
      <c r="BD32" s="172"/>
      <c r="BE32" s="176"/>
      <c r="BF32" s="177" t="s">
        <v>129</v>
      </c>
      <c r="BG32" s="172"/>
      <c r="BH32" s="172"/>
      <c r="BI32" s="172"/>
      <c r="BJ32" s="172"/>
      <c r="BK32" s="172"/>
      <c r="BL32" s="172"/>
      <c r="BM32" s="200"/>
      <c r="BN32" s="388"/>
    </row>
    <row r="33" spans="2:66" ht="148.5" customHeight="1">
      <c r="B33" s="384"/>
      <c r="C33" s="166"/>
      <c r="D33" s="167"/>
      <c r="E33" s="167"/>
      <c r="F33" s="167"/>
      <c r="G33" s="167"/>
      <c r="H33" s="168"/>
      <c r="I33" s="172" t="s">
        <v>132</v>
      </c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66">
        <v>1</v>
      </c>
      <c r="AD33" s="67">
        <v>4</v>
      </c>
      <c r="AE33" s="67">
        <v>1</v>
      </c>
      <c r="AF33" s="68">
        <f t="shared" ref="AF33:AF35" si="5">PRODUCT(AC33:AD33)+AE33</f>
        <v>5</v>
      </c>
      <c r="AG33" s="174"/>
      <c r="AH33" s="174"/>
      <c r="AI33" s="174"/>
      <c r="AJ33" s="175" t="s">
        <v>158</v>
      </c>
      <c r="AK33" s="175"/>
      <c r="AL33" s="175"/>
      <c r="AM33" s="175" t="s">
        <v>108</v>
      </c>
      <c r="AN33" s="175"/>
      <c r="AO33" s="175"/>
      <c r="AP33" s="172" t="s">
        <v>169</v>
      </c>
      <c r="AQ33" s="172"/>
      <c r="AR33" s="172"/>
      <c r="AS33" s="172"/>
      <c r="AT33" s="172"/>
      <c r="AU33" s="172"/>
      <c r="AV33" s="172"/>
      <c r="AW33" s="176"/>
      <c r="AX33" s="177"/>
      <c r="AY33" s="172"/>
      <c r="AZ33" s="172"/>
      <c r="BA33" s="172"/>
      <c r="BB33" s="172"/>
      <c r="BC33" s="172"/>
      <c r="BD33" s="172"/>
      <c r="BE33" s="176"/>
      <c r="BF33" s="177" t="s">
        <v>133</v>
      </c>
      <c r="BG33" s="172"/>
      <c r="BH33" s="172"/>
      <c r="BI33" s="172"/>
      <c r="BJ33" s="172"/>
      <c r="BK33" s="172"/>
      <c r="BL33" s="172"/>
      <c r="BM33" s="200"/>
      <c r="BN33" s="388"/>
    </row>
    <row r="34" spans="2:66" ht="138" customHeight="1" thickBot="1">
      <c r="B34" s="384"/>
      <c r="C34" s="183"/>
      <c r="D34" s="184"/>
      <c r="E34" s="184"/>
      <c r="F34" s="184"/>
      <c r="G34" s="184"/>
      <c r="H34" s="185"/>
      <c r="I34" s="186" t="s">
        <v>149</v>
      </c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77">
        <v>1</v>
      </c>
      <c r="AD34" s="79">
        <v>3</v>
      </c>
      <c r="AE34" s="71">
        <v>1</v>
      </c>
      <c r="AF34" s="72">
        <f t="shared" si="5"/>
        <v>4</v>
      </c>
      <c r="AG34" s="191"/>
      <c r="AH34" s="191"/>
      <c r="AI34" s="191"/>
      <c r="AJ34" s="192" t="s">
        <v>158</v>
      </c>
      <c r="AK34" s="192"/>
      <c r="AL34" s="192"/>
      <c r="AM34" s="192" t="s">
        <v>108</v>
      </c>
      <c r="AN34" s="192"/>
      <c r="AO34" s="192"/>
      <c r="AP34" s="186" t="s">
        <v>169</v>
      </c>
      <c r="AQ34" s="186"/>
      <c r="AR34" s="186"/>
      <c r="AS34" s="186"/>
      <c r="AT34" s="186"/>
      <c r="AU34" s="186"/>
      <c r="AV34" s="186"/>
      <c r="AW34" s="186"/>
      <c r="AX34" s="198"/>
      <c r="AY34" s="186"/>
      <c r="AZ34" s="186"/>
      <c r="BA34" s="186"/>
      <c r="BB34" s="186"/>
      <c r="BC34" s="186"/>
      <c r="BD34" s="186"/>
      <c r="BE34" s="199"/>
      <c r="BF34" s="186" t="s">
        <v>150</v>
      </c>
      <c r="BG34" s="186"/>
      <c r="BH34" s="186"/>
      <c r="BI34" s="186"/>
      <c r="BJ34" s="186"/>
      <c r="BK34" s="186"/>
      <c r="BL34" s="186"/>
      <c r="BM34" s="202"/>
      <c r="BN34" s="388"/>
    </row>
    <row r="35" spans="2:66" ht="108" customHeight="1" thickTop="1">
      <c r="B35" s="384"/>
      <c r="C35" s="163" t="s">
        <v>134</v>
      </c>
      <c r="D35" s="164"/>
      <c r="E35" s="164"/>
      <c r="F35" s="164"/>
      <c r="G35" s="164"/>
      <c r="H35" s="165"/>
      <c r="I35" s="178" t="s">
        <v>135</v>
      </c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73">
        <v>2</v>
      </c>
      <c r="AD35" s="74">
        <v>2</v>
      </c>
      <c r="AE35" s="74">
        <v>1</v>
      </c>
      <c r="AF35" s="75">
        <f t="shared" si="5"/>
        <v>5</v>
      </c>
      <c r="AG35" s="179"/>
      <c r="AH35" s="180"/>
      <c r="AI35" s="180"/>
      <c r="AJ35" s="180" t="s">
        <v>158</v>
      </c>
      <c r="AK35" s="180"/>
      <c r="AL35" s="180"/>
      <c r="AM35" s="180" t="s">
        <v>180</v>
      </c>
      <c r="AN35" s="180"/>
      <c r="AO35" s="180"/>
      <c r="AP35" s="178" t="s">
        <v>138</v>
      </c>
      <c r="AQ35" s="178"/>
      <c r="AR35" s="178"/>
      <c r="AS35" s="178"/>
      <c r="AT35" s="178"/>
      <c r="AU35" s="178"/>
      <c r="AV35" s="178"/>
      <c r="AW35" s="181"/>
      <c r="AX35" s="182" t="s">
        <v>140</v>
      </c>
      <c r="AY35" s="178"/>
      <c r="AZ35" s="178"/>
      <c r="BA35" s="178"/>
      <c r="BB35" s="178"/>
      <c r="BC35" s="178"/>
      <c r="BD35" s="178"/>
      <c r="BE35" s="181"/>
      <c r="BF35" s="182" t="s">
        <v>136</v>
      </c>
      <c r="BG35" s="178"/>
      <c r="BH35" s="178"/>
      <c r="BI35" s="178"/>
      <c r="BJ35" s="178"/>
      <c r="BK35" s="178"/>
      <c r="BL35" s="178"/>
      <c r="BM35" s="201"/>
      <c r="BN35" s="387" t="s">
        <v>254</v>
      </c>
    </row>
    <row r="36" spans="2:66" ht="108" customHeight="1">
      <c r="B36" s="384"/>
      <c r="C36" s="166"/>
      <c r="D36" s="167"/>
      <c r="E36" s="167"/>
      <c r="F36" s="167"/>
      <c r="G36" s="167"/>
      <c r="H36" s="168"/>
      <c r="I36" s="172" t="s">
        <v>137</v>
      </c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66">
        <v>2</v>
      </c>
      <c r="AD36" s="67">
        <v>2</v>
      </c>
      <c r="AE36" s="67">
        <v>1</v>
      </c>
      <c r="AF36" s="68">
        <f t="shared" ref="AF36" si="6">PRODUCT(AC36:AD36)+AE36</f>
        <v>5</v>
      </c>
      <c r="AG36" s="193"/>
      <c r="AH36" s="174"/>
      <c r="AI36" s="174"/>
      <c r="AJ36" s="174" t="s">
        <v>158</v>
      </c>
      <c r="AK36" s="174"/>
      <c r="AL36" s="174"/>
      <c r="AM36" s="174" t="s">
        <v>180</v>
      </c>
      <c r="AN36" s="174"/>
      <c r="AO36" s="174"/>
      <c r="AP36" s="172" t="s">
        <v>138</v>
      </c>
      <c r="AQ36" s="172"/>
      <c r="AR36" s="172"/>
      <c r="AS36" s="172"/>
      <c r="AT36" s="172"/>
      <c r="AU36" s="172"/>
      <c r="AV36" s="172"/>
      <c r="AW36" s="176"/>
      <c r="AX36" s="177" t="s">
        <v>140</v>
      </c>
      <c r="AY36" s="172"/>
      <c r="AZ36" s="172"/>
      <c r="BA36" s="172"/>
      <c r="BB36" s="172"/>
      <c r="BC36" s="172"/>
      <c r="BD36" s="172"/>
      <c r="BE36" s="176"/>
      <c r="BF36" s="177" t="s">
        <v>139</v>
      </c>
      <c r="BG36" s="172"/>
      <c r="BH36" s="172"/>
      <c r="BI36" s="172"/>
      <c r="BJ36" s="172"/>
      <c r="BK36" s="172"/>
      <c r="BL36" s="172"/>
      <c r="BM36" s="200"/>
      <c r="BN36" s="388"/>
    </row>
    <row r="37" spans="2:66" ht="108" customHeight="1" thickBot="1">
      <c r="B37" s="384"/>
      <c r="C37" s="169"/>
      <c r="D37" s="170"/>
      <c r="E37" s="170"/>
      <c r="F37" s="170"/>
      <c r="G37" s="170"/>
      <c r="H37" s="171"/>
      <c r="I37" s="331" t="s">
        <v>141</v>
      </c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80">
        <v>2</v>
      </c>
      <c r="AD37" s="81">
        <v>2</v>
      </c>
      <c r="AE37" s="81">
        <v>1</v>
      </c>
      <c r="AF37" s="82">
        <f t="shared" ref="AF37" si="7">PRODUCT(AC37:AD37)+AE37</f>
        <v>5</v>
      </c>
      <c r="AG37" s="332"/>
      <c r="AH37" s="333"/>
      <c r="AI37" s="333"/>
      <c r="AJ37" s="333" t="s">
        <v>158</v>
      </c>
      <c r="AK37" s="333"/>
      <c r="AL37" s="333"/>
      <c r="AM37" s="333" t="s">
        <v>180</v>
      </c>
      <c r="AN37" s="333"/>
      <c r="AO37" s="333"/>
      <c r="AP37" s="331" t="s">
        <v>138</v>
      </c>
      <c r="AQ37" s="331"/>
      <c r="AR37" s="331"/>
      <c r="AS37" s="331"/>
      <c r="AT37" s="331"/>
      <c r="AU37" s="331"/>
      <c r="AV37" s="331"/>
      <c r="AW37" s="334"/>
      <c r="AX37" s="335" t="s">
        <v>140</v>
      </c>
      <c r="AY37" s="331"/>
      <c r="AZ37" s="331"/>
      <c r="BA37" s="331"/>
      <c r="BB37" s="331"/>
      <c r="BC37" s="331"/>
      <c r="BD37" s="331"/>
      <c r="BE37" s="334"/>
      <c r="BF37" s="335"/>
      <c r="BG37" s="331"/>
      <c r="BH37" s="331"/>
      <c r="BI37" s="331"/>
      <c r="BJ37" s="331"/>
      <c r="BK37" s="331"/>
      <c r="BL37" s="331"/>
      <c r="BM37" s="392"/>
      <c r="BN37" s="389"/>
    </row>
    <row r="38" spans="2:66" ht="86.25" customHeight="1" thickTop="1" thickBot="1">
      <c r="B38" s="385"/>
      <c r="C38" s="336" t="s">
        <v>81</v>
      </c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7"/>
      <c r="O38" s="337"/>
      <c r="P38" s="337"/>
      <c r="Q38" s="337"/>
      <c r="R38" s="337"/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8"/>
      <c r="AH38" s="338"/>
      <c r="AI38" s="338"/>
      <c r="AJ38" s="338"/>
      <c r="AK38" s="338"/>
      <c r="AL38" s="338"/>
      <c r="AM38" s="339"/>
      <c r="AN38" s="339"/>
      <c r="AO38" s="339"/>
      <c r="AP38" s="337"/>
      <c r="AQ38" s="337"/>
      <c r="AR38" s="337"/>
      <c r="AS38" s="337"/>
      <c r="AT38" s="337"/>
      <c r="AU38" s="337"/>
      <c r="AV38" s="337"/>
      <c r="AW38" s="337"/>
      <c r="AX38" s="337"/>
      <c r="AY38" s="337"/>
      <c r="AZ38" s="337"/>
      <c r="BA38" s="337"/>
      <c r="BB38" s="337"/>
      <c r="BC38" s="337"/>
      <c r="BD38" s="337"/>
      <c r="BE38" s="337"/>
      <c r="BF38" s="337"/>
      <c r="BG38" s="337"/>
      <c r="BH38" s="337"/>
      <c r="BI38" s="337"/>
      <c r="BJ38" s="337"/>
      <c r="BK38" s="337"/>
      <c r="BL38" s="337"/>
      <c r="BM38" s="340"/>
      <c r="BN38" s="391" t="s">
        <v>245</v>
      </c>
    </row>
    <row r="39" spans="2:66" ht="105.75" customHeight="1" thickTop="1">
      <c r="B39" s="385"/>
      <c r="C39" s="345" t="s">
        <v>113</v>
      </c>
      <c r="D39" s="346"/>
      <c r="E39" s="346"/>
      <c r="F39" s="346"/>
      <c r="G39" s="346"/>
      <c r="H39" s="347"/>
      <c r="I39" s="299" t="s">
        <v>114</v>
      </c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341"/>
      <c r="AC39" s="63">
        <v>1</v>
      </c>
      <c r="AD39" s="64">
        <v>2</v>
      </c>
      <c r="AE39" s="64">
        <v>1</v>
      </c>
      <c r="AF39" s="65">
        <f t="shared" ref="AF39:AF45" si="8">PRODUCT(AC39:AD39)+AE39</f>
        <v>3</v>
      </c>
      <c r="AG39" s="300" t="s">
        <v>108</v>
      </c>
      <c r="AH39" s="301"/>
      <c r="AI39" s="301"/>
      <c r="AJ39" s="301" t="s">
        <v>158</v>
      </c>
      <c r="AK39" s="301"/>
      <c r="AL39" s="301"/>
      <c r="AM39" s="301" t="s">
        <v>185</v>
      </c>
      <c r="AN39" s="301"/>
      <c r="AO39" s="342"/>
      <c r="AP39" s="343"/>
      <c r="AQ39" s="299"/>
      <c r="AR39" s="299"/>
      <c r="AS39" s="299"/>
      <c r="AT39" s="299"/>
      <c r="AU39" s="299"/>
      <c r="AV39" s="299"/>
      <c r="AW39" s="304"/>
      <c r="AX39" s="306" t="s">
        <v>69</v>
      </c>
      <c r="AY39" s="307"/>
      <c r="AZ39" s="307"/>
      <c r="BA39" s="307"/>
      <c r="BB39" s="307"/>
      <c r="BC39" s="307"/>
      <c r="BD39" s="307"/>
      <c r="BE39" s="344"/>
      <c r="BF39" s="306" t="s">
        <v>116</v>
      </c>
      <c r="BG39" s="307"/>
      <c r="BH39" s="307"/>
      <c r="BI39" s="307"/>
      <c r="BJ39" s="307"/>
      <c r="BK39" s="307"/>
      <c r="BL39" s="307"/>
      <c r="BM39" s="308"/>
      <c r="BN39" s="388"/>
    </row>
    <row r="40" spans="2:66" ht="82.5" customHeight="1">
      <c r="B40" s="385"/>
      <c r="C40" s="348"/>
      <c r="D40" s="349"/>
      <c r="E40" s="349"/>
      <c r="F40" s="349"/>
      <c r="G40" s="349"/>
      <c r="H40" s="350"/>
      <c r="I40" s="328" t="s">
        <v>115</v>
      </c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9"/>
      <c r="AC40" s="83">
        <v>1</v>
      </c>
      <c r="AD40" s="84">
        <v>1</v>
      </c>
      <c r="AE40" s="84">
        <v>1</v>
      </c>
      <c r="AF40" s="85">
        <f t="shared" si="8"/>
        <v>2</v>
      </c>
      <c r="AG40" s="193" t="s">
        <v>108</v>
      </c>
      <c r="AH40" s="174"/>
      <c r="AI40" s="174"/>
      <c r="AJ40" s="174" t="s">
        <v>158</v>
      </c>
      <c r="AK40" s="174"/>
      <c r="AL40" s="174"/>
      <c r="AM40" s="174" t="s">
        <v>185</v>
      </c>
      <c r="AN40" s="174"/>
      <c r="AO40" s="324"/>
      <c r="AP40" s="330"/>
      <c r="AQ40" s="173"/>
      <c r="AR40" s="173"/>
      <c r="AS40" s="173"/>
      <c r="AT40" s="173"/>
      <c r="AU40" s="173"/>
      <c r="AV40" s="173"/>
      <c r="AW40" s="188"/>
      <c r="AX40" s="177" t="s">
        <v>69</v>
      </c>
      <c r="AY40" s="172"/>
      <c r="AZ40" s="172"/>
      <c r="BA40" s="172"/>
      <c r="BB40" s="172"/>
      <c r="BC40" s="172"/>
      <c r="BD40" s="172"/>
      <c r="BE40" s="176"/>
      <c r="BF40" s="325" t="s">
        <v>82</v>
      </c>
      <c r="BG40" s="326"/>
      <c r="BH40" s="326"/>
      <c r="BI40" s="326"/>
      <c r="BJ40" s="326"/>
      <c r="BK40" s="326"/>
      <c r="BL40" s="326"/>
      <c r="BM40" s="327"/>
      <c r="BN40" s="388"/>
    </row>
    <row r="41" spans="2:66" ht="82.5" customHeight="1" thickBot="1">
      <c r="B41" s="385"/>
      <c r="C41" s="351"/>
      <c r="D41" s="352"/>
      <c r="E41" s="352"/>
      <c r="F41" s="352"/>
      <c r="G41" s="352"/>
      <c r="H41" s="353"/>
      <c r="I41" s="354" t="s">
        <v>117</v>
      </c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5"/>
      <c r="AC41" s="86">
        <v>1</v>
      </c>
      <c r="AD41" s="87">
        <v>1</v>
      </c>
      <c r="AE41" s="87">
        <v>1</v>
      </c>
      <c r="AF41" s="88">
        <f t="shared" ref="AF41" si="9">PRODUCT(AC41:AD41)+AE41</f>
        <v>2</v>
      </c>
      <c r="AG41" s="189" t="s">
        <v>108</v>
      </c>
      <c r="AH41" s="190"/>
      <c r="AI41" s="190"/>
      <c r="AJ41" s="190" t="s">
        <v>158</v>
      </c>
      <c r="AK41" s="190"/>
      <c r="AL41" s="190"/>
      <c r="AM41" s="190" t="s">
        <v>185</v>
      </c>
      <c r="AN41" s="190"/>
      <c r="AO41" s="356"/>
      <c r="AP41" s="357"/>
      <c r="AQ41" s="195"/>
      <c r="AR41" s="195"/>
      <c r="AS41" s="195"/>
      <c r="AT41" s="195"/>
      <c r="AU41" s="195"/>
      <c r="AV41" s="195"/>
      <c r="AW41" s="197"/>
      <c r="AX41" s="198" t="s">
        <v>118</v>
      </c>
      <c r="AY41" s="186"/>
      <c r="AZ41" s="186"/>
      <c r="BA41" s="186"/>
      <c r="BB41" s="186"/>
      <c r="BC41" s="186"/>
      <c r="BD41" s="186"/>
      <c r="BE41" s="199"/>
      <c r="BF41" s="358" t="s">
        <v>119</v>
      </c>
      <c r="BG41" s="359"/>
      <c r="BH41" s="359"/>
      <c r="BI41" s="359"/>
      <c r="BJ41" s="359"/>
      <c r="BK41" s="359"/>
      <c r="BL41" s="359"/>
      <c r="BM41" s="360"/>
      <c r="BN41" s="389"/>
    </row>
    <row r="42" spans="2:66" ht="59.25" customHeight="1" thickTop="1">
      <c r="B42" s="385"/>
      <c r="C42" s="361" t="s">
        <v>86</v>
      </c>
      <c r="D42" s="362"/>
      <c r="E42" s="362"/>
      <c r="F42" s="362"/>
      <c r="G42" s="362"/>
      <c r="H42" s="363"/>
      <c r="I42" s="320" t="s">
        <v>148</v>
      </c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0"/>
      <c r="Z42" s="320"/>
      <c r="AA42" s="320"/>
      <c r="AB42" s="323"/>
      <c r="AC42" s="73">
        <v>3</v>
      </c>
      <c r="AD42" s="74">
        <v>4</v>
      </c>
      <c r="AE42" s="74">
        <v>4</v>
      </c>
      <c r="AF42" s="75">
        <f t="shared" si="8"/>
        <v>16</v>
      </c>
      <c r="AG42" s="179" t="s">
        <v>108</v>
      </c>
      <c r="AH42" s="180"/>
      <c r="AI42" s="180"/>
      <c r="AJ42" s="180" t="s">
        <v>158</v>
      </c>
      <c r="AK42" s="180"/>
      <c r="AL42" s="180"/>
      <c r="AM42" s="180" t="s">
        <v>200</v>
      </c>
      <c r="AN42" s="180"/>
      <c r="AO42" s="367"/>
      <c r="AP42" s="368" t="s">
        <v>92</v>
      </c>
      <c r="AQ42" s="320"/>
      <c r="AR42" s="320"/>
      <c r="AS42" s="320"/>
      <c r="AT42" s="320"/>
      <c r="AU42" s="320"/>
      <c r="AV42" s="320"/>
      <c r="AW42" s="321"/>
      <c r="AX42" s="182" t="s">
        <v>69</v>
      </c>
      <c r="AY42" s="178"/>
      <c r="AZ42" s="178"/>
      <c r="BA42" s="178"/>
      <c r="BB42" s="178"/>
      <c r="BC42" s="178"/>
      <c r="BD42" s="178"/>
      <c r="BE42" s="181"/>
      <c r="BF42" s="182" t="s">
        <v>87</v>
      </c>
      <c r="BG42" s="178"/>
      <c r="BH42" s="178"/>
      <c r="BI42" s="178"/>
      <c r="BJ42" s="178"/>
      <c r="BK42" s="178"/>
      <c r="BL42" s="178"/>
      <c r="BM42" s="201"/>
      <c r="BN42" s="387" t="s">
        <v>246</v>
      </c>
    </row>
    <row r="43" spans="2:66" ht="63" customHeight="1">
      <c r="B43" s="385"/>
      <c r="C43" s="348"/>
      <c r="D43" s="349"/>
      <c r="E43" s="349"/>
      <c r="F43" s="349"/>
      <c r="G43" s="349"/>
      <c r="H43" s="350"/>
      <c r="I43" s="173" t="s">
        <v>76</v>
      </c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316"/>
      <c r="AC43" s="66">
        <v>2</v>
      </c>
      <c r="AD43" s="67">
        <v>2</v>
      </c>
      <c r="AE43" s="67">
        <v>2</v>
      </c>
      <c r="AF43" s="76">
        <f t="shared" si="8"/>
        <v>6</v>
      </c>
      <c r="AG43" s="193" t="s">
        <v>108</v>
      </c>
      <c r="AH43" s="174"/>
      <c r="AI43" s="174"/>
      <c r="AJ43" s="174" t="s">
        <v>158</v>
      </c>
      <c r="AK43" s="174"/>
      <c r="AL43" s="174"/>
      <c r="AM43" s="174" t="s">
        <v>200</v>
      </c>
      <c r="AN43" s="174"/>
      <c r="AO43" s="324"/>
      <c r="AP43" s="330" t="s">
        <v>92</v>
      </c>
      <c r="AQ43" s="173"/>
      <c r="AR43" s="173"/>
      <c r="AS43" s="173"/>
      <c r="AT43" s="173"/>
      <c r="AU43" s="173"/>
      <c r="AV43" s="173"/>
      <c r="AW43" s="188"/>
      <c r="AX43" s="187"/>
      <c r="AY43" s="173"/>
      <c r="AZ43" s="173"/>
      <c r="BA43" s="173"/>
      <c r="BB43" s="173"/>
      <c r="BC43" s="173"/>
      <c r="BD43" s="173"/>
      <c r="BE43" s="188"/>
      <c r="BF43" s="177" t="s">
        <v>88</v>
      </c>
      <c r="BG43" s="172"/>
      <c r="BH43" s="172"/>
      <c r="BI43" s="172"/>
      <c r="BJ43" s="172"/>
      <c r="BK43" s="172"/>
      <c r="BL43" s="172"/>
      <c r="BM43" s="200"/>
      <c r="BN43" s="388"/>
    </row>
    <row r="44" spans="2:66" ht="88.5" customHeight="1">
      <c r="B44" s="385"/>
      <c r="C44" s="348"/>
      <c r="D44" s="349"/>
      <c r="E44" s="349"/>
      <c r="F44" s="349"/>
      <c r="G44" s="349"/>
      <c r="H44" s="350"/>
      <c r="I44" s="173" t="s">
        <v>89</v>
      </c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316"/>
      <c r="AC44" s="66">
        <v>4</v>
      </c>
      <c r="AD44" s="67">
        <v>2</v>
      </c>
      <c r="AE44" s="67">
        <v>3</v>
      </c>
      <c r="AF44" s="76">
        <f t="shared" si="8"/>
        <v>11</v>
      </c>
      <c r="AG44" s="193" t="s">
        <v>108</v>
      </c>
      <c r="AH44" s="174"/>
      <c r="AI44" s="174"/>
      <c r="AJ44" s="174" t="s">
        <v>158</v>
      </c>
      <c r="AK44" s="174"/>
      <c r="AL44" s="174"/>
      <c r="AM44" s="174" t="s">
        <v>200</v>
      </c>
      <c r="AN44" s="174"/>
      <c r="AO44" s="324"/>
      <c r="AP44" s="330"/>
      <c r="AQ44" s="173"/>
      <c r="AR44" s="173"/>
      <c r="AS44" s="173"/>
      <c r="AT44" s="173"/>
      <c r="AU44" s="173"/>
      <c r="AV44" s="173"/>
      <c r="AW44" s="188"/>
      <c r="AX44" s="187"/>
      <c r="AY44" s="173"/>
      <c r="AZ44" s="173"/>
      <c r="BA44" s="173"/>
      <c r="BB44" s="173"/>
      <c r="BC44" s="173"/>
      <c r="BD44" s="173"/>
      <c r="BE44" s="188"/>
      <c r="BF44" s="177" t="s">
        <v>90</v>
      </c>
      <c r="BG44" s="172"/>
      <c r="BH44" s="172"/>
      <c r="BI44" s="172"/>
      <c r="BJ44" s="172"/>
      <c r="BK44" s="172"/>
      <c r="BL44" s="172"/>
      <c r="BM44" s="200"/>
      <c r="BN44" s="388"/>
    </row>
    <row r="45" spans="2:66" ht="84.75" customHeight="1" thickBot="1">
      <c r="B45" s="386"/>
      <c r="C45" s="364"/>
      <c r="D45" s="365"/>
      <c r="E45" s="365"/>
      <c r="F45" s="365"/>
      <c r="G45" s="365"/>
      <c r="H45" s="366"/>
      <c r="I45" s="369" t="s">
        <v>91</v>
      </c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70"/>
      <c r="AC45" s="89">
        <v>2</v>
      </c>
      <c r="AD45" s="90">
        <v>1</v>
      </c>
      <c r="AE45" s="90">
        <v>1</v>
      </c>
      <c r="AF45" s="91">
        <f t="shared" si="8"/>
        <v>3</v>
      </c>
      <c r="AG45" s="371" t="s">
        <v>108</v>
      </c>
      <c r="AH45" s="372"/>
      <c r="AI45" s="372"/>
      <c r="AJ45" s="372" t="s">
        <v>158</v>
      </c>
      <c r="AK45" s="372"/>
      <c r="AL45" s="372"/>
      <c r="AM45" s="372" t="s">
        <v>200</v>
      </c>
      <c r="AN45" s="372"/>
      <c r="AO45" s="373"/>
      <c r="AP45" s="374"/>
      <c r="AQ45" s="369"/>
      <c r="AR45" s="369"/>
      <c r="AS45" s="369"/>
      <c r="AT45" s="369"/>
      <c r="AU45" s="369"/>
      <c r="AV45" s="369"/>
      <c r="AW45" s="375"/>
      <c r="AX45" s="376"/>
      <c r="AY45" s="369"/>
      <c r="AZ45" s="369"/>
      <c r="BA45" s="369"/>
      <c r="BB45" s="369"/>
      <c r="BC45" s="369"/>
      <c r="BD45" s="369"/>
      <c r="BE45" s="375"/>
      <c r="BF45" s="377"/>
      <c r="BG45" s="378"/>
      <c r="BH45" s="378"/>
      <c r="BI45" s="378"/>
      <c r="BJ45" s="378"/>
      <c r="BK45" s="378"/>
      <c r="BL45" s="378"/>
      <c r="BM45" s="379"/>
      <c r="BN45" s="390"/>
    </row>
    <row r="47" spans="2:66" ht="65.25" customHeight="1">
      <c r="F47" s="153" t="s">
        <v>266</v>
      </c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</row>
  </sheetData>
  <mergeCells count="305">
    <mergeCell ref="AG18:AI18"/>
    <mergeCell ref="AJ18:AL18"/>
    <mergeCell ref="AM18:AO18"/>
    <mergeCell ref="AP18:AW18"/>
    <mergeCell ref="AX18:BE18"/>
    <mergeCell ref="AM20:AO20"/>
    <mergeCell ref="AG24:AI24"/>
    <mergeCell ref="AJ24:AL24"/>
    <mergeCell ref="AM24:AO24"/>
    <mergeCell ref="AP24:AW24"/>
    <mergeCell ref="C11:BM11"/>
    <mergeCell ref="B11:B45"/>
    <mergeCell ref="BN11:BN21"/>
    <mergeCell ref="BN22:BN26"/>
    <mergeCell ref="BN27:BN28"/>
    <mergeCell ref="BN29:BN30"/>
    <mergeCell ref="BN31:BN34"/>
    <mergeCell ref="BN35:BN37"/>
    <mergeCell ref="BN42:BN45"/>
    <mergeCell ref="BN38:BN41"/>
    <mergeCell ref="AJ43:AL43"/>
    <mergeCell ref="AM43:AO43"/>
    <mergeCell ref="AP43:AW43"/>
    <mergeCell ref="AX43:BE43"/>
    <mergeCell ref="BF43:BM43"/>
    <mergeCell ref="BF37:BM37"/>
    <mergeCell ref="AX17:BE17"/>
    <mergeCell ref="BF17:BM17"/>
    <mergeCell ref="I18:AB18"/>
    <mergeCell ref="AP44:AW44"/>
    <mergeCell ref="AX44:BE44"/>
    <mergeCell ref="BF42:BM42"/>
    <mergeCell ref="I43:AB43"/>
    <mergeCell ref="AG43:AI43"/>
    <mergeCell ref="BF18:BM18"/>
    <mergeCell ref="I17:AB17"/>
    <mergeCell ref="AG17:AI17"/>
    <mergeCell ref="AJ17:AL17"/>
    <mergeCell ref="AM17:AO17"/>
    <mergeCell ref="AP17:AW17"/>
    <mergeCell ref="I29:AB29"/>
    <mergeCell ref="AG29:AI29"/>
    <mergeCell ref="AJ29:AL29"/>
    <mergeCell ref="AM29:AO29"/>
    <mergeCell ref="BF26:BM26"/>
    <mergeCell ref="BF28:BM28"/>
    <mergeCell ref="I19:AB19"/>
    <mergeCell ref="AG19:AI19"/>
    <mergeCell ref="AJ19:AL19"/>
    <mergeCell ref="AX20:BE20"/>
    <mergeCell ref="AP20:AW20"/>
    <mergeCell ref="AG20:AI20"/>
    <mergeCell ref="AJ20:AL20"/>
    <mergeCell ref="AJ41:AL41"/>
    <mergeCell ref="AM41:AO41"/>
    <mergeCell ref="AP41:AW41"/>
    <mergeCell ref="AX41:BE41"/>
    <mergeCell ref="BF41:BM41"/>
    <mergeCell ref="C42:H45"/>
    <mergeCell ref="I42:AB42"/>
    <mergeCell ref="AG42:AI42"/>
    <mergeCell ref="AJ42:AL42"/>
    <mergeCell ref="AM42:AO42"/>
    <mergeCell ref="AP42:AW42"/>
    <mergeCell ref="AX42:BE42"/>
    <mergeCell ref="BF44:BM44"/>
    <mergeCell ref="I45:AB45"/>
    <mergeCell ref="AG45:AI45"/>
    <mergeCell ref="AJ45:AL45"/>
    <mergeCell ref="AM45:AO45"/>
    <mergeCell ref="AP45:AW45"/>
    <mergeCell ref="AX45:BE45"/>
    <mergeCell ref="BF45:BM45"/>
    <mergeCell ref="I44:AB44"/>
    <mergeCell ref="AG44:AI44"/>
    <mergeCell ref="AJ44:AL44"/>
    <mergeCell ref="AM44:AO44"/>
    <mergeCell ref="AM34:AO34"/>
    <mergeCell ref="AP34:AW34"/>
    <mergeCell ref="AX34:BE34"/>
    <mergeCell ref="BF34:BM34"/>
    <mergeCell ref="C27:H28"/>
    <mergeCell ref="I31:AB31"/>
    <mergeCell ref="C29:H30"/>
    <mergeCell ref="AJ30:AL30"/>
    <mergeCell ref="AM30:AO30"/>
    <mergeCell ref="AP30:AW30"/>
    <mergeCell ref="AP29:AW29"/>
    <mergeCell ref="AX29:BE29"/>
    <mergeCell ref="BF29:BM29"/>
    <mergeCell ref="I30:AB30"/>
    <mergeCell ref="AG30:AI30"/>
    <mergeCell ref="I27:AB27"/>
    <mergeCell ref="AG27:AI27"/>
    <mergeCell ref="AJ27:AL27"/>
    <mergeCell ref="AM27:AO27"/>
    <mergeCell ref="AP27:AW27"/>
    <mergeCell ref="AX27:BE27"/>
    <mergeCell ref="BF27:BM27"/>
    <mergeCell ref="I28:AB28"/>
    <mergeCell ref="AG28:AI28"/>
    <mergeCell ref="BF40:BM40"/>
    <mergeCell ref="I40:AB40"/>
    <mergeCell ref="AG40:AI40"/>
    <mergeCell ref="AJ40:AL40"/>
    <mergeCell ref="AM40:AO40"/>
    <mergeCell ref="AP40:AW40"/>
    <mergeCell ref="AX40:BE40"/>
    <mergeCell ref="I37:AB37"/>
    <mergeCell ref="AG37:AI37"/>
    <mergeCell ref="AJ37:AL37"/>
    <mergeCell ref="AM37:AO37"/>
    <mergeCell ref="AP37:AW37"/>
    <mergeCell ref="AX37:BE37"/>
    <mergeCell ref="C38:BM38"/>
    <mergeCell ref="I39:AB39"/>
    <mergeCell ref="AG39:AI39"/>
    <mergeCell ref="AJ39:AL39"/>
    <mergeCell ref="AM39:AO39"/>
    <mergeCell ref="AP39:AW39"/>
    <mergeCell ref="AX39:BE39"/>
    <mergeCell ref="BF39:BM39"/>
    <mergeCell ref="C39:H41"/>
    <mergeCell ref="I41:AB41"/>
    <mergeCell ref="AG41:AI41"/>
    <mergeCell ref="BF16:BM16"/>
    <mergeCell ref="C22:H26"/>
    <mergeCell ref="I22:AB22"/>
    <mergeCell ref="AG22:AI22"/>
    <mergeCell ref="AJ22:AL22"/>
    <mergeCell ref="AM22:AO22"/>
    <mergeCell ref="AP22:AW22"/>
    <mergeCell ref="AX22:BE22"/>
    <mergeCell ref="BF22:BM22"/>
    <mergeCell ref="I16:AB16"/>
    <mergeCell ref="AG16:AI16"/>
    <mergeCell ref="AJ16:AL16"/>
    <mergeCell ref="AM16:AO16"/>
    <mergeCell ref="AP16:AW16"/>
    <mergeCell ref="AX16:BE16"/>
    <mergeCell ref="AM19:AO19"/>
    <mergeCell ref="AP19:AW19"/>
    <mergeCell ref="AX19:BE19"/>
    <mergeCell ref="BF19:BM19"/>
    <mergeCell ref="I20:AB20"/>
    <mergeCell ref="I21:AB21"/>
    <mergeCell ref="BF20:BM20"/>
    <mergeCell ref="BF23:BM23"/>
    <mergeCell ref="I24:AB24"/>
    <mergeCell ref="AG15:AI15"/>
    <mergeCell ref="AJ15:AL15"/>
    <mergeCell ref="AM15:AO15"/>
    <mergeCell ref="AP15:AW15"/>
    <mergeCell ref="AX15:BE15"/>
    <mergeCell ref="BF15:BM15"/>
    <mergeCell ref="I13:AB13"/>
    <mergeCell ref="AG13:AI13"/>
    <mergeCell ref="AJ13:AL13"/>
    <mergeCell ref="AM13:AO13"/>
    <mergeCell ref="AP13:AW13"/>
    <mergeCell ref="AX13:BE13"/>
    <mergeCell ref="BF13:BM13"/>
    <mergeCell ref="I14:AB14"/>
    <mergeCell ref="AG14:AI14"/>
    <mergeCell ref="AJ14:AL14"/>
    <mergeCell ref="AM14:AO14"/>
    <mergeCell ref="AP14:AW14"/>
    <mergeCell ref="AX14:BE14"/>
    <mergeCell ref="BF14:BM14"/>
    <mergeCell ref="I15:AB15"/>
    <mergeCell ref="C9:AB9"/>
    <mergeCell ref="AC9:AF9"/>
    <mergeCell ref="AG9:AO9"/>
    <mergeCell ref="AP9:BM9"/>
    <mergeCell ref="C10:H10"/>
    <mergeCell ref="I10:AB10"/>
    <mergeCell ref="AG10:AI10"/>
    <mergeCell ref="AJ10:AL10"/>
    <mergeCell ref="I12:AB12"/>
    <mergeCell ref="AG12:AI12"/>
    <mergeCell ref="AJ12:AL12"/>
    <mergeCell ref="AM12:AO12"/>
    <mergeCell ref="AP12:AW12"/>
    <mergeCell ref="AX12:BE12"/>
    <mergeCell ref="BF12:BM12"/>
    <mergeCell ref="AM10:AO10"/>
    <mergeCell ref="AP10:AW10"/>
    <mergeCell ref="AX10:BE10"/>
    <mergeCell ref="BF10:BM10"/>
    <mergeCell ref="B2:BM2"/>
    <mergeCell ref="D3:E7"/>
    <mergeCell ref="G3:H3"/>
    <mergeCell ref="I3:S3"/>
    <mergeCell ref="T3:V3"/>
    <mergeCell ref="W3:Y3"/>
    <mergeCell ref="Z3:AB3"/>
    <mergeCell ref="AC3:AF3"/>
    <mergeCell ref="AG3:AM3"/>
    <mergeCell ref="AC4:AF7"/>
    <mergeCell ref="AG4:AM7"/>
    <mergeCell ref="AP4:AW7"/>
    <mergeCell ref="AX4:BE7"/>
    <mergeCell ref="BF4:BM7"/>
    <mergeCell ref="G5:H5"/>
    <mergeCell ref="I5:S5"/>
    <mergeCell ref="T5:V5"/>
    <mergeCell ref="W5:Y5"/>
    <mergeCell ref="Z5:AB5"/>
    <mergeCell ref="AN3:AO7"/>
    <mergeCell ref="AP3:AW3"/>
    <mergeCell ref="AX3:BE3"/>
    <mergeCell ref="BF3:BM3"/>
    <mergeCell ref="C12:H21"/>
    <mergeCell ref="AP21:AW21"/>
    <mergeCell ref="AX21:BE21"/>
    <mergeCell ref="G4:H4"/>
    <mergeCell ref="I4:S4"/>
    <mergeCell ref="T4:V4"/>
    <mergeCell ref="W4:Y4"/>
    <mergeCell ref="Z4:AB4"/>
    <mergeCell ref="G6:H6"/>
    <mergeCell ref="I6:S6"/>
    <mergeCell ref="T6:V6"/>
    <mergeCell ref="W6:Y6"/>
    <mergeCell ref="Z6:AB6"/>
    <mergeCell ref="G7:H7"/>
    <mergeCell ref="I7:S7"/>
    <mergeCell ref="T7:V7"/>
    <mergeCell ref="W7:Y7"/>
    <mergeCell ref="Z7:AB7"/>
    <mergeCell ref="B8:BM8"/>
    <mergeCell ref="BF21:BM21"/>
    <mergeCell ref="AG21:AI21"/>
    <mergeCell ref="AJ21:AL21"/>
    <mergeCell ref="AM21:AO21"/>
    <mergeCell ref="B9:B10"/>
    <mergeCell ref="BF24:BM24"/>
    <mergeCell ref="BF25:BM25"/>
    <mergeCell ref="AG36:AI36"/>
    <mergeCell ref="AJ36:AL36"/>
    <mergeCell ref="AM36:AO36"/>
    <mergeCell ref="AP36:AW36"/>
    <mergeCell ref="AX36:BE36"/>
    <mergeCell ref="AG31:AI31"/>
    <mergeCell ref="AJ31:AL31"/>
    <mergeCell ref="AM31:AO31"/>
    <mergeCell ref="AP31:AW31"/>
    <mergeCell ref="AX31:BE31"/>
    <mergeCell ref="BF31:BM31"/>
    <mergeCell ref="BF35:BM35"/>
    <mergeCell ref="BF36:BM36"/>
    <mergeCell ref="BF33:BM33"/>
    <mergeCell ref="BF32:BM32"/>
    <mergeCell ref="AX30:BE30"/>
    <mergeCell ref="BF30:BM30"/>
    <mergeCell ref="AG25:AI25"/>
    <mergeCell ref="AJ25:AL25"/>
    <mergeCell ref="AM25:AO25"/>
    <mergeCell ref="AP25:AW25"/>
    <mergeCell ref="AG32:AI32"/>
    <mergeCell ref="AM32:AO32"/>
    <mergeCell ref="AP32:AW32"/>
    <mergeCell ref="AX32:BE32"/>
    <mergeCell ref="I23:AB23"/>
    <mergeCell ref="AG23:AI23"/>
    <mergeCell ref="AJ23:AL23"/>
    <mergeCell ref="AM23:AO23"/>
    <mergeCell ref="AP23:AW23"/>
    <mergeCell ref="AX23:BE23"/>
    <mergeCell ref="I25:AB25"/>
    <mergeCell ref="I26:AB26"/>
    <mergeCell ref="AJ26:AL26"/>
    <mergeCell ref="AM26:AO26"/>
    <mergeCell ref="AP26:AW26"/>
    <mergeCell ref="AX26:BE26"/>
    <mergeCell ref="AX24:BE24"/>
    <mergeCell ref="I32:AB32"/>
    <mergeCell ref="AJ28:AL28"/>
    <mergeCell ref="AM28:AO28"/>
    <mergeCell ref="AP28:AW28"/>
    <mergeCell ref="AX28:BE28"/>
    <mergeCell ref="F47:AR47"/>
    <mergeCell ref="BN2:BN7"/>
    <mergeCell ref="B3:C7"/>
    <mergeCell ref="C35:H37"/>
    <mergeCell ref="I33:AB33"/>
    <mergeCell ref="AG33:AI33"/>
    <mergeCell ref="AJ33:AL33"/>
    <mergeCell ref="AM33:AO33"/>
    <mergeCell ref="AP33:AW33"/>
    <mergeCell ref="AX33:BE33"/>
    <mergeCell ref="I35:AB35"/>
    <mergeCell ref="AG35:AI35"/>
    <mergeCell ref="AJ35:AL35"/>
    <mergeCell ref="AM35:AO35"/>
    <mergeCell ref="AP35:AW35"/>
    <mergeCell ref="AX35:BE35"/>
    <mergeCell ref="I36:AB36"/>
    <mergeCell ref="C31:H34"/>
    <mergeCell ref="I34:AB34"/>
    <mergeCell ref="AX25:BE25"/>
    <mergeCell ref="AG26:AI26"/>
    <mergeCell ref="AG34:AI34"/>
    <mergeCell ref="AJ34:AL34"/>
    <mergeCell ref="AJ32:AL32"/>
  </mergeCells>
  <conditionalFormatting sqref="AF12:AF13 B11 AF15:AF16 AF25:AF26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38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9:AF40">
    <cfRule type="colorScale" priority="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2:AF24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2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3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4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5">
    <cfRule type="colorScale" priority="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7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:AF19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0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1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1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7:AF28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1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2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3:AF35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6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7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9:AF30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39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[1]Metodika!#REF!</xm:f>
          </x14:formula1>
          <xm:sqref>AC42:AE43 AC14:AE14 AD39 AC22:AE37</xm:sqref>
        </x14:dataValidation>
        <x14:dataValidation type="list" allowBlank="1" showInputMessage="1" showErrorMessage="1">
          <x14:formula1>
            <xm:f>[2]Metodika!#REF!</xm:f>
          </x14:formula1>
          <xm:sqref>AC15:AE21 AC44:AE45 AC12:AE13 AE39:AE41 AD40:AD41 AC39:AC41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BN55"/>
  <sheetViews>
    <sheetView topLeftCell="A43" zoomScale="50" zoomScaleNormal="50" zoomScaleSheetLayoutView="44" zoomScalePageLayoutView="58" workbookViewId="0">
      <selection activeCell="B2" sqref="B2:BN55"/>
    </sheetView>
  </sheetViews>
  <sheetFormatPr defaultColWidth="11" defaultRowHeight="15.75"/>
  <cols>
    <col min="1" max="1" width="7" customWidth="1"/>
    <col min="2" max="63" width="5.875" customWidth="1"/>
    <col min="64" max="64" width="24.625" customWidth="1"/>
    <col min="65" max="65" width="23.75" customWidth="1"/>
    <col min="66" max="66" width="55.375" style="54" customWidth="1"/>
  </cols>
  <sheetData>
    <row r="1" spans="2:66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</row>
    <row r="2" spans="2:66" ht="21" thickBot="1">
      <c r="B2" s="226" t="s">
        <v>64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8"/>
      <c r="BN2" s="154"/>
    </row>
    <row r="3" spans="2:66" ht="39.950000000000003" customHeight="1" thickBot="1">
      <c r="B3" s="157" t="s">
        <v>60</v>
      </c>
      <c r="C3" s="158"/>
      <c r="D3" s="229" t="s">
        <v>59</v>
      </c>
      <c r="E3" s="230"/>
      <c r="F3" s="48" t="s">
        <v>56</v>
      </c>
      <c r="G3" s="235" t="s">
        <v>57</v>
      </c>
      <c r="H3" s="236"/>
      <c r="I3" s="235" t="s">
        <v>58</v>
      </c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5" t="s">
        <v>53</v>
      </c>
      <c r="U3" s="237"/>
      <c r="V3" s="236"/>
      <c r="W3" s="235" t="s">
        <v>54</v>
      </c>
      <c r="X3" s="237"/>
      <c r="Y3" s="236"/>
      <c r="Z3" s="237" t="s">
        <v>55</v>
      </c>
      <c r="AA3" s="237"/>
      <c r="AB3" s="236"/>
      <c r="AC3" s="238" t="s">
        <v>61</v>
      </c>
      <c r="AD3" s="239"/>
      <c r="AE3" s="239"/>
      <c r="AF3" s="240"/>
      <c r="AG3" s="241" t="s">
        <v>62</v>
      </c>
      <c r="AH3" s="242"/>
      <c r="AI3" s="242"/>
      <c r="AJ3" s="242"/>
      <c r="AK3" s="242"/>
      <c r="AL3" s="242"/>
      <c r="AM3" s="243"/>
      <c r="AN3" s="266" t="s">
        <v>52</v>
      </c>
      <c r="AO3" s="267"/>
      <c r="AP3" s="272" t="s">
        <v>50</v>
      </c>
      <c r="AQ3" s="273"/>
      <c r="AR3" s="273"/>
      <c r="AS3" s="273"/>
      <c r="AT3" s="273"/>
      <c r="AU3" s="273"/>
      <c r="AV3" s="273"/>
      <c r="AW3" s="274"/>
      <c r="AX3" s="272" t="s">
        <v>51</v>
      </c>
      <c r="AY3" s="273"/>
      <c r="AZ3" s="273"/>
      <c r="BA3" s="273"/>
      <c r="BB3" s="273"/>
      <c r="BC3" s="273"/>
      <c r="BD3" s="273"/>
      <c r="BE3" s="274"/>
      <c r="BF3" s="272" t="s">
        <v>63</v>
      </c>
      <c r="BG3" s="273"/>
      <c r="BH3" s="273"/>
      <c r="BI3" s="273"/>
      <c r="BJ3" s="273"/>
      <c r="BK3" s="273"/>
      <c r="BL3" s="273"/>
      <c r="BM3" s="275"/>
      <c r="BN3" s="155"/>
    </row>
    <row r="4" spans="2:66" ht="39.950000000000003" customHeight="1" thickTop="1">
      <c r="B4" s="159"/>
      <c r="C4" s="160"/>
      <c r="D4" s="231"/>
      <c r="E4" s="232"/>
      <c r="F4" s="49">
        <v>1</v>
      </c>
      <c r="G4" s="212">
        <v>43789</v>
      </c>
      <c r="H4" s="213"/>
      <c r="I4" s="214" t="s">
        <v>258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4" t="s">
        <v>259</v>
      </c>
      <c r="U4" s="215"/>
      <c r="V4" s="213"/>
      <c r="W4" s="214" t="s">
        <v>260</v>
      </c>
      <c r="X4" s="215"/>
      <c r="Y4" s="213"/>
      <c r="Z4" s="215" t="s">
        <v>260</v>
      </c>
      <c r="AA4" s="215"/>
      <c r="AB4" s="213"/>
      <c r="AC4" s="244" t="s">
        <v>85</v>
      </c>
      <c r="AD4" s="245"/>
      <c r="AE4" s="245"/>
      <c r="AF4" s="246"/>
      <c r="AG4" s="253" t="s">
        <v>263</v>
      </c>
      <c r="AH4" s="254"/>
      <c r="AI4" s="254"/>
      <c r="AJ4" s="254"/>
      <c r="AK4" s="254"/>
      <c r="AL4" s="254"/>
      <c r="AM4" s="255"/>
      <c r="AN4" s="268"/>
      <c r="AO4" s="269"/>
      <c r="AP4" s="259" t="s">
        <v>259</v>
      </c>
      <c r="AQ4" s="260"/>
      <c r="AR4" s="260"/>
      <c r="AS4" s="260"/>
      <c r="AT4" s="260"/>
      <c r="AU4" s="260"/>
      <c r="AV4" s="260"/>
      <c r="AW4" s="261"/>
      <c r="AX4" s="259" t="s">
        <v>260</v>
      </c>
      <c r="AY4" s="260"/>
      <c r="AZ4" s="260"/>
      <c r="BA4" s="260"/>
      <c r="BB4" s="260"/>
      <c r="BC4" s="260"/>
      <c r="BD4" s="260"/>
      <c r="BE4" s="261"/>
      <c r="BF4" s="263" t="s">
        <v>262</v>
      </c>
      <c r="BG4" s="263"/>
      <c r="BH4" s="263"/>
      <c r="BI4" s="263"/>
      <c r="BJ4" s="263"/>
      <c r="BK4" s="263"/>
      <c r="BL4" s="263"/>
      <c r="BM4" s="265"/>
      <c r="BN4" s="155"/>
    </row>
    <row r="5" spans="2:66" ht="39.950000000000003" customHeight="1">
      <c r="B5" s="159"/>
      <c r="C5" s="160"/>
      <c r="D5" s="231"/>
      <c r="E5" s="232"/>
      <c r="F5" s="50"/>
      <c r="G5" s="216"/>
      <c r="H5" s="217"/>
      <c r="I5" s="216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6"/>
      <c r="U5" s="218"/>
      <c r="V5" s="217"/>
      <c r="W5" s="216"/>
      <c r="X5" s="218"/>
      <c r="Y5" s="217"/>
      <c r="Z5" s="218"/>
      <c r="AA5" s="218"/>
      <c r="AB5" s="217"/>
      <c r="AC5" s="247"/>
      <c r="AD5" s="248"/>
      <c r="AE5" s="248"/>
      <c r="AF5" s="249"/>
      <c r="AG5" s="253"/>
      <c r="AH5" s="254"/>
      <c r="AI5" s="254"/>
      <c r="AJ5" s="254"/>
      <c r="AK5" s="254"/>
      <c r="AL5" s="254"/>
      <c r="AM5" s="255"/>
      <c r="AN5" s="268"/>
      <c r="AO5" s="269"/>
      <c r="AP5" s="262"/>
      <c r="AQ5" s="263"/>
      <c r="AR5" s="263"/>
      <c r="AS5" s="263"/>
      <c r="AT5" s="263"/>
      <c r="AU5" s="263"/>
      <c r="AV5" s="263"/>
      <c r="AW5" s="264"/>
      <c r="AX5" s="262"/>
      <c r="AY5" s="263"/>
      <c r="AZ5" s="263"/>
      <c r="BA5" s="263"/>
      <c r="BB5" s="263"/>
      <c r="BC5" s="263"/>
      <c r="BD5" s="263"/>
      <c r="BE5" s="264"/>
      <c r="BF5" s="263"/>
      <c r="BG5" s="263"/>
      <c r="BH5" s="263"/>
      <c r="BI5" s="263"/>
      <c r="BJ5" s="263"/>
      <c r="BK5" s="263"/>
      <c r="BL5" s="263"/>
      <c r="BM5" s="265"/>
      <c r="BN5" s="155"/>
    </row>
    <row r="6" spans="2:66" ht="39.950000000000003" customHeight="1">
      <c r="B6" s="159"/>
      <c r="C6" s="160"/>
      <c r="D6" s="231"/>
      <c r="E6" s="232"/>
      <c r="F6" s="50"/>
      <c r="G6" s="216"/>
      <c r="H6" s="217"/>
      <c r="I6" s="216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6"/>
      <c r="U6" s="218"/>
      <c r="V6" s="217"/>
      <c r="W6" s="216"/>
      <c r="X6" s="218"/>
      <c r="Y6" s="217"/>
      <c r="Z6" s="218"/>
      <c r="AA6" s="218"/>
      <c r="AB6" s="217"/>
      <c r="AC6" s="247"/>
      <c r="AD6" s="248"/>
      <c r="AE6" s="248"/>
      <c r="AF6" s="249"/>
      <c r="AG6" s="253"/>
      <c r="AH6" s="254"/>
      <c r="AI6" s="254"/>
      <c r="AJ6" s="254"/>
      <c r="AK6" s="254"/>
      <c r="AL6" s="254"/>
      <c r="AM6" s="255"/>
      <c r="AN6" s="268"/>
      <c r="AO6" s="269"/>
      <c r="AP6" s="262"/>
      <c r="AQ6" s="263"/>
      <c r="AR6" s="263"/>
      <c r="AS6" s="263"/>
      <c r="AT6" s="263"/>
      <c r="AU6" s="263"/>
      <c r="AV6" s="263"/>
      <c r="AW6" s="264"/>
      <c r="AX6" s="262"/>
      <c r="AY6" s="263"/>
      <c r="AZ6" s="263"/>
      <c r="BA6" s="263"/>
      <c r="BB6" s="263"/>
      <c r="BC6" s="263"/>
      <c r="BD6" s="263"/>
      <c r="BE6" s="264"/>
      <c r="BF6" s="263"/>
      <c r="BG6" s="263"/>
      <c r="BH6" s="263"/>
      <c r="BI6" s="263"/>
      <c r="BJ6" s="263"/>
      <c r="BK6" s="263"/>
      <c r="BL6" s="263"/>
      <c r="BM6" s="265"/>
      <c r="BN6" s="155"/>
    </row>
    <row r="7" spans="2:66" ht="39.950000000000003" customHeight="1">
      <c r="B7" s="161"/>
      <c r="C7" s="162"/>
      <c r="D7" s="233"/>
      <c r="E7" s="234"/>
      <c r="F7" s="50"/>
      <c r="G7" s="216"/>
      <c r="H7" s="217"/>
      <c r="I7" s="2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19"/>
      <c r="U7" s="220"/>
      <c r="V7" s="221"/>
      <c r="W7" s="219"/>
      <c r="X7" s="220"/>
      <c r="Y7" s="221"/>
      <c r="Z7" s="220"/>
      <c r="AA7" s="220"/>
      <c r="AB7" s="221"/>
      <c r="AC7" s="250"/>
      <c r="AD7" s="251"/>
      <c r="AE7" s="251"/>
      <c r="AF7" s="252"/>
      <c r="AG7" s="256"/>
      <c r="AH7" s="257"/>
      <c r="AI7" s="257"/>
      <c r="AJ7" s="257"/>
      <c r="AK7" s="257"/>
      <c r="AL7" s="257"/>
      <c r="AM7" s="258"/>
      <c r="AN7" s="270"/>
      <c r="AO7" s="271"/>
      <c r="AP7" s="262"/>
      <c r="AQ7" s="263"/>
      <c r="AR7" s="263"/>
      <c r="AS7" s="263"/>
      <c r="AT7" s="263"/>
      <c r="AU7" s="263"/>
      <c r="AV7" s="263"/>
      <c r="AW7" s="264"/>
      <c r="AX7" s="262"/>
      <c r="AY7" s="263"/>
      <c r="AZ7" s="263"/>
      <c r="BA7" s="263"/>
      <c r="BB7" s="263"/>
      <c r="BC7" s="263"/>
      <c r="BD7" s="263"/>
      <c r="BE7" s="264"/>
      <c r="BF7" s="263"/>
      <c r="BG7" s="263"/>
      <c r="BH7" s="263"/>
      <c r="BI7" s="263"/>
      <c r="BJ7" s="263"/>
      <c r="BK7" s="263"/>
      <c r="BL7" s="263"/>
      <c r="BM7" s="265"/>
      <c r="BN7" s="156"/>
    </row>
    <row r="8" spans="2:66" ht="9.9499999999999993" customHeight="1"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4"/>
      <c r="BN8"/>
    </row>
    <row r="9" spans="2:66" ht="24.95" customHeight="1">
      <c r="B9" s="393" t="s">
        <v>0</v>
      </c>
      <c r="C9" s="394" t="s">
        <v>17</v>
      </c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5"/>
      <c r="AA9" s="395"/>
      <c r="AB9" s="396"/>
      <c r="AC9" s="397" t="s">
        <v>8</v>
      </c>
      <c r="AD9" s="398"/>
      <c r="AE9" s="398"/>
      <c r="AF9" s="399"/>
      <c r="AG9" s="400" t="s">
        <v>9</v>
      </c>
      <c r="AH9" s="401"/>
      <c r="AI9" s="401"/>
      <c r="AJ9" s="401"/>
      <c r="AK9" s="401"/>
      <c r="AL9" s="401"/>
      <c r="AM9" s="401"/>
      <c r="AN9" s="401"/>
      <c r="AO9" s="402"/>
      <c r="AP9" s="403" t="s">
        <v>13</v>
      </c>
      <c r="AQ9" s="404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404"/>
      <c r="BJ9" s="404"/>
      <c r="BK9" s="404"/>
      <c r="BL9" s="404"/>
      <c r="BM9" s="405"/>
      <c r="BN9" s="55" t="s">
        <v>210</v>
      </c>
    </row>
    <row r="10" spans="2:66" ht="101.1" customHeight="1" thickBot="1">
      <c r="B10" s="393"/>
      <c r="C10" s="406" t="s">
        <v>19</v>
      </c>
      <c r="D10" s="407"/>
      <c r="E10" s="407"/>
      <c r="F10" s="407"/>
      <c r="G10" s="407"/>
      <c r="H10" s="408"/>
      <c r="I10" s="409" t="s">
        <v>18</v>
      </c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1"/>
      <c r="AC10" s="51" t="s">
        <v>4</v>
      </c>
      <c r="AD10" s="52" t="s">
        <v>5</v>
      </c>
      <c r="AE10" s="52" t="s">
        <v>6</v>
      </c>
      <c r="AF10" s="53" t="s">
        <v>7</v>
      </c>
      <c r="AG10" s="412" t="s">
        <v>10</v>
      </c>
      <c r="AH10" s="413"/>
      <c r="AI10" s="414"/>
      <c r="AJ10" s="415" t="s">
        <v>11</v>
      </c>
      <c r="AK10" s="413"/>
      <c r="AL10" s="414"/>
      <c r="AM10" s="415" t="s">
        <v>12</v>
      </c>
      <c r="AN10" s="413"/>
      <c r="AO10" s="416"/>
      <c r="AP10" s="417" t="s">
        <v>14</v>
      </c>
      <c r="AQ10" s="418"/>
      <c r="AR10" s="418"/>
      <c r="AS10" s="418"/>
      <c r="AT10" s="418"/>
      <c r="AU10" s="418"/>
      <c r="AV10" s="419"/>
      <c r="AW10" s="419"/>
      <c r="AX10" s="420" t="s">
        <v>15</v>
      </c>
      <c r="AY10" s="418"/>
      <c r="AZ10" s="418"/>
      <c r="BA10" s="418"/>
      <c r="BB10" s="418"/>
      <c r="BC10" s="418"/>
      <c r="BD10" s="418"/>
      <c r="BE10" s="419"/>
      <c r="BF10" s="420" t="s">
        <v>16</v>
      </c>
      <c r="BG10" s="418"/>
      <c r="BH10" s="418"/>
      <c r="BI10" s="418"/>
      <c r="BJ10" s="418"/>
      <c r="BK10" s="418"/>
      <c r="BL10" s="418"/>
      <c r="BM10" s="421"/>
      <c r="BN10" s="56" t="s">
        <v>211</v>
      </c>
    </row>
    <row r="11" spans="2:66" ht="81" customHeight="1" thickTop="1" thickBot="1">
      <c r="B11" s="457" t="s">
        <v>248</v>
      </c>
      <c r="C11" s="381" t="s">
        <v>172</v>
      </c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381"/>
      <c r="BL11" s="381"/>
      <c r="BM11" s="58"/>
      <c r="BN11" s="387" t="s">
        <v>212</v>
      </c>
    </row>
    <row r="12" spans="2:66" ht="87.75" customHeight="1" thickTop="1" thickBot="1">
      <c r="B12" s="458"/>
      <c r="C12" s="422" t="s">
        <v>98</v>
      </c>
      <c r="D12" s="423"/>
      <c r="E12" s="423"/>
      <c r="F12" s="423"/>
      <c r="G12" s="423"/>
      <c r="H12" s="423"/>
      <c r="I12" s="426" t="s">
        <v>67</v>
      </c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7"/>
      <c r="AC12" s="63">
        <v>3</v>
      </c>
      <c r="AD12" s="64">
        <v>2</v>
      </c>
      <c r="AE12" s="64">
        <v>2</v>
      </c>
      <c r="AF12" s="94">
        <f t="shared" ref="AF12:AF18" si="0">PRODUCT(AC12:AD12)+AE12</f>
        <v>8</v>
      </c>
      <c r="AG12" s="300" t="s">
        <v>108</v>
      </c>
      <c r="AH12" s="301"/>
      <c r="AI12" s="301"/>
      <c r="AJ12" s="301" t="s">
        <v>198</v>
      </c>
      <c r="AK12" s="301"/>
      <c r="AL12" s="301"/>
      <c r="AM12" s="302" t="s">
        <v>174</v>
      </c>
      <c r="AN12" s="302"/>
      <c r="AO12" s="303"/>
      <c r="AP12" s="428" t="s">
        <v>92</v>
      </c>
      <c r="AQ12" s="426"/>
      <c r="AR12" s="426"/>
      <c r="AS12" s="426"/>
      <c r="AT12" s="426"/>
      <c r="AU12" s="426"/>
      <c r="AV12" s="426"/>
      <c r="AW12" s="426"/>
      <c r="AX12" s="426" t="s">
        <v>70</v>
      </c>
      <c r="AY12" s="426"/>
      <c r="AZ12" s="426"/>
      <c r="BA12" s="426"/>
      <c r="BB12" s="426"/>
      <c r="BC12" s="426"/>
      <c r="BD12" s="426"/>
      <c r="BE12" s="426"/>
      <c r="BF12" s="175" t="s">
        <v>71</v>
      </c>
      <c r="BG12" s="175"/>
      <c r="BH12" s="175"/>
      <c r="BI12" s="175"/>
      <c r="BJ12" s="175"/>
      <c r="BK12" s="175"/>
      <c r="BL12" s="175"/>
      <c r="BM12" s="429"/>
      <c r="BN12" s="388"/>
    </row>
    <row r="13" spans="2:66" ht="95.25" customHeight="1" thickTop="1" thickBot="1">
      <c r="B13" s="458"/>
      <c r="C13" s="424"/>
      <c r="D13" s="425"/>
      <c r="E13" s="425"/>
      <c r="F13" s="425"/>
      <c r="G13" s="425"/>
      <c r="H13" s="425"/>
      <c r="I13" s="194" t="s">
        <v>99</v>
      </c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87"/>
      <c r="AC13" s="66">
        <v>2</v>
      </c>
      <c r="AD13" s="67">
        <v>1</v>
      </c>
      <c r="AE13" s="67">
        <v>1</v>
      </c>
      <c r="AF13" s="95">
        <f t="shared" si="0"/>
        <v>3</v>
      </c>
      <c r="AG13" s="193" t="s">
        <v>108</v>
      </c>
      <c r="AH13" s="174"/>
      <c r="AI13" s="174"/>
      <c r="AJ13" s="194" t="s">
        <v>151</v>
      </c>
      <c r="AK13" s="194"/>
      <c r="AL13" s="194"/>
      <c r="AM13" s="194"/>
      <c r="AN13" s="194"/>
      <c r="AO13" s="315"/>
      <c r="AP13" s="188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74"/>
      <c r="BG13" s="174"/>
      <c r="BH13" s="174"/>
      <c r="BI13" s="174"/>
      <c r="BJ13" s="174"/>
      <c r="BK13" s="174"/>
      <c r="BL13" s="174"/>
      <c r="BM13" s="324"/>
      <c r="BN13" s="388"/>
    </row>
    <row r="14" spans="2:66" ht="98.25" customHeight="1" thickTop="1" thickBot="1">
      <c r="B14" s="458"/>
      <c r="C14" s="424"/>
      <c r="D14" s="425"/>
      <c r="E14" s="425"/>
      <c r="F14" s="425"/>
      <c r="G14" s="425"/>
      <c r="H14" s="425"/>
      <c r="I14" s="194" t="s">
        <v>73</v>
      </c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87"/>
      <c r="AC14" s="66">
        <v>2</v>
      </c>
      <c r="AD14" s="67">
        <v>2</v>
      </c>
      <c r="AE14" s="67">
        <v>2</v>
      </c>
      <c r="AF14" s="95">
        <f>PRODUCT(AC14:AD14)+AE14</f>
        <v>6</v>
      </c>
      <c r="AG14" s="193" t="s">
        <v>108</v>
      </c>
      <c r="AH14" s="174"/>
      <c r="AI14" s="174"/>
      <c r="AJ14" s="174" t="s">
        <v>198</v>
      </c>
      <c r="AK14" s="174"/>
      <c r="AL14" s="174"/>
      <c r="AM14" s="194" t="s">
        <v>174</v>
      </c>
      <c r="AN14" s="194"/>
      <c r="AO14" s="315"/>
      <c r="AP14" s="188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315"/>
      <c r="BN14" s="388"/>
    </row>
    <row r="15" spans="2:66" ht="78.75" customHeight="1" thickTop="1" thickBot="1">
      <c r="B15" s="458"/>
      <c r="C15" s="424"/>
      <c r="D15" s="425"/>
      <c r="E15" s="425"/>
      <c r="F15" s="425"/>
      <c r="G15" s="425"/>
      <c r="H15" s="425"/>
      <c r="I15" s="194" t="s">
        <v>68</v>
      </c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87"/>
      <c r="AC15" s="66">
        <v>4</v>
      </c>
      <c r="AD15" s="67">
        <v>1</v>
      </c>
      <c r="AE15" s="67">
        <v>2</v>
      </c>
      <c r="AF15" s="95">
        <f t="shared" si="0"/>
        <v>6</v>
      </c>
      <c r="AG15" s="193" t="s">
        <v>108</v>
      </c>
      <c r="AH15" s="174"/>
      <c r="AI15" s="174"/>
      <c r="AJ15" s="174" t="s">
        <v>198</v>
      </c>
      <c r="AK15" s="174"/>
      <c r="AL15" s="174"/>
      <c r="AM15" s="194"/>
      <c r="AN15" s="194"/>
      <c r="AO15" s="315"/>
      <c r="AP15" s="188" t="s">
        <v>93</v>
      </c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74" t="s">
        <v>72</v>
      </c>
      <c r="BG15" s="174"/>
      <c r="BH15" s="174"/>
      <c r="BI15" s="174"/>
      <c r="BJ15" s="174"/>
      <c r="BK15" s="174"/>
      <c r="BL15" s="174"/>
      <c r="BM15" s="324"/>
      <c r="BN15" s="388"/>
    </row>
    <row r="16" spans="2:66" ht="78.75" customHeight="1" thickTop="1" thickBot="1">
      <c r="B16" s="458"/>
      <c r="C16" s="424"/>
      <c r="D16" s="425"/>
      <c r="E16" s="425"/>
      <c r="F16" s="425"/>
      <c r="G16" s="425"/>
      <c r="H16" s="425"/>
      <c r="I16" s="194" t="s">
        <v>100</v>
      </c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87"/>
      <c r="AC16" s="66">
        <v>2</v>
      </c>
      <c r="AD16" s="67">
        <v>3</v>
      </c>
      <c r="AE16" s="67">
        <v>1</v>
      </c>
      <c r="AF16" s="95">
        <f t="shared" si="0"/>
        <v>7</v>
      </c>
      <c r="AG16" s="193" t="s">
        <v>108</v>
      </c>
      <c r="AH16" s="174"/>
      <c r="AI16" s="174"/>
      <c r="AJ16" s="174" t="s">
        <v>198</v>
      </c>
      <c r="AK16" s="174"/>
      <c r="AL16" s="174"/>
      <c r="AM16" s="194" t="s">
        <v>174</v>
      </c>
      <c r="AN16" s="194"/>
      <c r="AO16" s="315"/>
      <c r="AP16" s="188" t="s">
        <v>92</v>
      </c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315"/>
      <c r="BN16" s="388"/>
    </row>
    <row r="17" spans="2:66" ht="78.75" customHeight="1" thickTop="1" thickBot="1">
      <c r="B17" s="458"/>
      <c r="C17" s="424"/>
      <c r="D17" s="425"/>
      <c r="E17" s="425"/>
      <c r="F17" s="425"/>
      <c r="G17" s="425"/>
      <c r="H17" s="425"/>
      <c r="I17" s="194" t="s">
        <v>101</v>
      </c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87"/>
      <c r="AC17" s="66">
        <v>2</v>
      </c>
      <c r="AD17" s="67">
        <v>1</v>
      </c>
      <c r="AE17" s="67">
        <v>1</v>
      </c>
      <c r="AF17" s="95">
        <f t="shared" si="0"/>
        <v>3</v>
      </c>
      <c r="AG17" s="193" t="s">
        <v>108</v>
      </c>
      <c r="AH17" s="174"/>
      <c r="AI17" s="174"/>
      <c r="AJ17" s="174"/>
      <c r="AK17" s="174"/>
      <c r="AL17" s="174"/>
      <c r="AM17" s="194"/>
      <c r="AN17" s="194"/>
      <c r="AO17" s="315"/>
      <c r="AP17" s="188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315"/>
      <c r="BN17" s="388"/>
    </row>
    <row r="18" spans="2:66" ht="78.75" customHeight="1" thickTop="1" thickBot="1">
      <c r="B18" s="458"/>
      <c r="C18" s="424"/>
      <c r="D18" s="425"/>
      <c r="E18" s="425"/>
      <c r="F18" s="425"/>
      <c r="G18" s="425"/>
      <c r="H18" s="425"/>
      <c r="I18" s="190" t="s">
        <v>176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430"/>
      <c r="AC18" s="77">
        <v>1</v>
      </c>
      <c r="AD18" s="71">
        <v>2</v>
      </c>
      <c r="AE18" s="71">
        <v>1</v>
      </c>
      <c r="AF18" s="96">
        <f t="shared" si="0"/>
        <v>3</v>
      </c>
      <c r="AG18" s="189" t="s">
        <v>108</v>
      </c>
      <c r="AH18" s="190"/>
      <c r="AI18" s="190"/>
      <c r="AJ18" s="190"/>
      <c r="AK18" s="190"/>
      <c r="AL18" s="190"/>
      <c r="AM18" s="196"/>
      <c r="AN18" s="196"/>
      <c r="AO18" s="225"/>
      <c r="AP18" s="197" t="s">
        <v>103</v>
      </c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0" t="s">
        <v>102</v>
      </c>
      <c r="BG18" s="196"/>
      <c r="BH18" s="196"/>
      <c r="BI18" s="196"/>
      <c r="BJ18" s="196"/>
      <c r="BK18" s="196"/>
      <c r="BL18" s="196"/>
      <c r="BM18" s="225"/>
      <c r="BN18" s="389"/>
    </row>
    <row r="19" spans="2:66" ht="98.25" customHeight="1" thickTop="1" thickBot="1">
      <c r="B19" s="458"/>
      <c r="C19" s="424" t="s">
        <v>104</v>
      </c>
      <c r="D19" s="425"/>
      <c r="E19" s="425"/>
      <c r="F19" s="425"/>
      <c r="G19" s="425"/>
      <c r="H19" s="425"/>
      <c r="I19" s="426" t="s">
        <v>73</v>
      </c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7"/>
      <c r="AC19" s="92">
        <v>2</v>
      </c>
      <c r="AD19" s="93">
        <v>2</v>
      </c>
      <c r="AE19" s="93">
        <v>2</v>
      </c>
      <c r="AF19" s="97">
        <f>PRODUCT(AC19:AD19)+AE19</f>
        <v>6</v>
      </c>
      <c r="AG19" s="179" t="s">
        <v>108</v>
      </c>
      <c r="AH19" s="180"/>
      <c r="AI19" s="180"/>
      <c r="AJ19" s="180" t="s">
        <v>152</v>
      </c>
      <c r="AK19" s="180"/>
      <c r="AL19" s="180"/>
      <c r="AM19" s="180" t="s">
        <v>199</v>
      </c>
      <c r="AN19" s="180"/>
      <c r="AO19" s="367"/>
      <c r="AP19" s="428"/>
      <c r="AQ19" s="426"/>
      <c r="AR19" s="426"/>
      <c r="AS19" s="426"/>
      <c r="AT19" s="426"/>
      <c r="AU19" s="426"/>
      <c r="AV19" s="426"/>
      <c r="AW19" s="426"/>
      <c r="AX19" s="426"/>
      <c r="AY19" s="426"/>
      <c r="AZ19" s="426"/>
      <c r="BA19" s="426"/>
      <c r="BB19" s="426"/>
      <c r="BC19" s="426"/>
      <c r="BD19" s="426"/>
      <c r="BE19" s="426"/>
      <c r="BF19" s="426"/>
      <c r="BG19" s="426"/>
      <c r="BH19" s="426"/>
      <c r="BI19" s="426"/>
      <c r="BJ19" s="426"/>
      <c r="BK19" s="426"/>
      <c r="BL19" s="426"/>
      <c r="BM19" s="431"/>
      <c r="BN19" s="388" t="s">
        <v>213</v>
      </c>
    </row>
    <row r="20" spans="2:66" ht="88.5" customHeight="1" thickTop="1" thickBot="1">
      <c r="B20" s="458"/>
      <c r="C20" s="424"/>
      <c r="D20" s="425"/>
      <c r="E20" s="425"/>
      <c r="F20" s="425"/>
      <c r="G20" s="425"/>
      <c r="H20" s="425"/>
      <c r="I20" s="194" t="s">
        <v>74</v>
      </c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87"/>
      <c r="AC20" s="66">
        <v>3</v>
      </c>
      <c r="AD20" s="67">
        <v>2</v>
      </c>
      <c r="AE20" s="67">
        <v>2</v>
      </c>
      <c r="AF20" s="95">
        <f>PRODUCT(AC20:AD20)+AE20</f>
        <v>8</v>
      </c>
      <c r="AG20" s="193" t="s">
        <v>108</v>
      </c>
      <c r="AH20" s="174"/>
      <c r="AI20" s="174"/>
      <c r="AJ20" s="174"/>
      <c r="AK20" s="174"/>
      <c r="AL20" s="174"/>
      <c r="AM20" s="194"/>
      <c r="AN20" s="194"/>
      <c r="AO20" s="315"/>
      <c r="AP20" s="188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74" t="s">
        <v>78</v>
      </c>
      <c r="BG20" s="174"/>
      <c r="BH20" s="174"/>
      <c r="BI20" s="174"/>
      <c r="BJ20" s="174"/>
      <c r="BK20" s="174"/>
      <c r="BL20" s="174"/>
      <c r="BM20" s="324"/>
      <c r="BN20" s="388"/>
    </row>
    <row r="21" spans="2:66" ht="105" customHeight="1" thickTop="1" thickBot="1">
      <c r="B21" s="458"/>
      <c r="C21" s="424"/>
      <c r="D21" s="425"/>
      <c r="E21" s="425"/>
      <c r="F21" s="425"/>
      <c r="G21" s="425"/>
      <c r="H21" s="425"/>
      <c r="I21" s="194" t="s">
        <v>75</v>
      </c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87"/>
      <c r="AC21" s="66">
        <v>3</v>
      </c>
      <c r="AD21" s="67">
        <v>1</v>
      </c>
      <c r="AE21" s="67">
        <v>2</v>
      </c>
      <c r="AF21" s="95">
        <f t="shared" ref="AF21:AF45" si="1">PRODUCT(AC21:AD21)+AE21</f>
        <v>5</v>
      </c>
      <c r="AG21" s="193" t="s">
        <v>108</v>
      </c>
      <c r="AH21" s="174"/>
      <c r="AI21" s="174"/>
      <c r="AJ21" s="174" t="s">
        <v>152</v>
      </c>
      <c r="AK21" s="174"/>
      <c r="AL21" s="174"/>
      <c r="AM21" s="174" t="s">
        <v>199</v>
      </c>
      <c r="AN21" s="174"/>
      <c r="AO21" s="324"/>
      <c r="AP21" s="188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74" t="s">
        <v>79</v>
      </c>
      <c r="BG21" s="174"/>
      <c r="BH21" s="174"/>
      <c r="BI21" s="174"/>
      <c r="BJ21" s="174"/>
      <c r="BK21" s="174"/>
      <c r="BL21" s="174"/>
      <c r="BM21" s="324"/>
      <c r="BN21" s="388"/>
    </row>
    <row r="22" spans="2:66" ht="63" customHeight="1" thickTop="1" thickBot="1">
      <c r="B22" s="458"/>
      <c r="C22" s="424"/>
      <c r="D22" s="425"/>
      <c r="E22" s="425"/>
      <c r="F22" s="425"/>
      <c r="G22" s="425"/>
      <c r="H22" s="425"/>
      <c r="I22" s="194" t="s">
        <v>76</v>
      </c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87"/>
      <c r="AC22" s="66">
        <v>2</v>
      </c>
      <c r="AD22" s="67">
        <v>2</v>
      </c>
      <c r="AE22" s="67">
        <v>2</v>
      </c>
      <c r="AF22" s="95">
        <f t="shared" si="1"/>
        <v>6</v>
      </c>
      <c r="AG22" s="193" t="s">
        <v>108</v>
      </c>
      <c r="AH22" s="174"/>
      <c r="AI22" s="174"/>
      <c r="AJ22" s="174" t="s">
        <v>152</v>
      </c>
      <c r="AK22" s="174"/>
      <c r="AL22" s="174"/>
      <c r="AM22" s="174" t="s">
        <v>199</v>
      </c>
      <c r="AN22" s="174"/>
      <c r="AO22" s="324"/>
      <c r="AP22" s="188" t="s">
        <v>92</v>
      </c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74" t="s">
        <v>88</v>
      </c>
      <c r="BG22" s="174"/>
      <c r="BH22" s="174"/>
      <c r="BI22" s="174"/>
      <c r="BJ22" s="174"/>
      <c r="BK22" s="174"/>
      <c r="BL22" s="174"/>
      <c r="BM22" s="324"/>
      <c r="BN22" s="388"/>
    </row>
    <row r="23" spans="2:66" ht="56.25" customHeight="1" thickTop="1" thickBot="1">
      <c r="B23" s="458"/>
      <c r="C23" s="424"/>
      <c r="D23" s="425"/>
      <c r="E23" s="425"/>
      <c r="F23" s="425"/>
      <c r="G23" s="425"/>
      <c r="H23" s="425"/>
      <c r="I23" s="196" t="s">
        <v>148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430"/>
      <c r="AC23" s="77">
        <v>3</v>
      </c>
      <c r="AD23" s="71">
        <v>4</v>
      </c>
      <c r="AE23" s="71">
        <v>4</v>
      </c>
      <c r="AF23" s="96">
        <f t="shared" si="1"/>
        <v>16</v>
      </c>
      <c r="AG23" s="189" t="s">
        <v>108</v>
      </c>
      <c r="AH23" s="190"/>
      <c r="AI23" s="190"/>
      <c r="AJ23" s="190" t="s">
        <v>152</v>
      </c>
      <c r="AK23" s="190"/>
      <c r="AL23" s="190"/>
      <c r="AM23" s="430" t="s">
        <v>174</v>
      </c>
      <c r="AN23" s="195"/>
      <c r="AO23" s="433"/>
      <c r="AP23" s="197" t="s">
        <v>92</v>
      </c>
      <c r="AQ23" s="196"/>
      <c r="AR23" s="196"/>
      <c r="AS23" s="196"/>
      <c r="AT23" s="196"/>
      <c r="AU23" s="196"/>
      <c r="AV23" s="196"/>
      <c r="AW23" s="196"/>
      <c r="AX23" s="190" t="s">
        <v>69</v>
      </c>
      <c r="AY23" s="190"/>
      <c r="AZ23" s="190"/>
      <c r="BA23" s="190"/>
      <c r="BB23" s="190"/>
      <c r="BC23" s="190"/>
      <c r="BD23" s="190"/>
      <c r="BE23" s="190"/>
      <c r="BF23" s="190" t="s">
        <v>87</v>
      </c>
      <c r="BG23" s="190"/>
      <c r="BH23" s="190"/>
      <c r="BI23" s="190"/>
      <c r="BJ23" s="190"/>
      <c r="BK23" s="190"/>
      <c r="BL23" s="190"/>
      <c r="BM23" s="356"/>
      <c r="BN23" s="388"/>
    </row>
    <row r="24" spans="2:66" ht="117.75" customHeight="1" thickTop="1" thickBot="1">
      <c r="B24" s="458"/>
      <c r="C24" s="424" t="s">
        <v>120</v>
      </c>
      <c r="D24" s="425"/>
      <c r="E24" s="425"/>
      <c r="F24" s="425"/>
      <c r="G24" s="425"/>
      <c r="H24" s="425"/>
      <c r="I24" s="432" t="s">
        <v>121</v>
      </c>
      <c r="J24" s="432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322"/>
      <c r="AC24" s="73">
        <v>1</v>
      </c>
      <c r="AD24" s="74">
        <v>2</v>
      </c>
      <c r="AE24" s="74">
        <v>1</v>
      </c>
      <c r="AF24" s="98">
        <f t="shared" si="1"/>
        <v>3</v>
      </c>
      <c r="AG24" s="179"/>
      <c r="AH24" s="180"/>
      <c r="AI24" s="180"/>
      <c r="AJ24" s="180" t="s">
        <v>152</v>
      </c>
      <c r="AK24" s="180"/>
      <c r="AL24" s="180"/>
      <c r="AM24" s="180" t="s">
        <v>108</v>
      </c>
      <c r="AN24" s="180"/>
      <c r="AO24" s="367"/>
      <c r="AP24" s="321" t="s">
        <v>92</v>
      </c>
      <c r="AQ24" s="432"/>
      <c r="AR24" s="432"/>
      <c r="AS24" s="432"/>
      <c r="AT24" s="432"/>
      <c r="AU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180" t="s">
        <v>122</v>
      </c>
      <c r="BG24" s="180"/>
      <c r="BH24" s="180"/>
      <c r="BI24" s="180"/>
      <c r="BJ24" s="180"/>
      <c r="BK24" s="180"/>
      <c r="BL24" s="180"/>
      <c r="BM24" s="367"/>
      <c r="BN24" s="387" t="s">
        <v>250</v>
      </c>
    </row>
    <row r="25" spans="2:66" ht="137.25" customHeight="1" thickTop="1" thickBot="1">
      <c r="B25" s="458"/>
      <c r="C25" s="424"/>
      <c r="D25" s="425"/>
      <c r="E25" s="425"/>
      <c r="F25" s="425"/>
      <c r="G25" s="425"/>
      <c r="H25" s="425"/>
      <c r="I25" s="190" t="s">
        <v>176</v>
      </c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430"/>
      <c r="AC25" s="77">
        <v>1</v>
      </c>
      <c r="AD25" s="71">
        <v>2</v>
      </c>
      <c r="AE25" s="71">
        <v>1</v>
      </c>
      <c r="AF25" s="96">
        <f t="shared" si="1"/>
        <v>3</v>
      </c>
      <c r="AG25" s="189"/>
      <c r="AH25" s="190"/>
      <c r="AI25" s="190"/>
      <c r="AJ25" s="190" t="s">
        <v>152</v>
      </c>
      <c r="AK25" s="190"/>
      <c r="AL25" s="190"/>
      <c r="AM25" s="190"/>
      <c r="AN25" s="190"/>
      <c r="AO25" s="356"/>
      <c r="AP25" s="197" t="s">
        <v>124</v>
      </c>
      <c r="AQ25" s="196"/>
      <c r="AR25" s="196"/>
      <c r="AS25" s="196"/>
      <c r="AT25" s="196"/>
      <c r="AU25" s="196"/>
      <c r="AV25" s="196"/>
      <c r="AW25" s="196"/>
      <c r="AX25" s="190" t="s">
        <v>123</v>
      </c>
      <c r="AY25" s="190"/>
      <c r="AZ25" s="190"/>
      <c r="BA25" s="190"/>
      <c r="BB25" s="190"/>
      <c r="BC25" s="190"/>
      <c r="BD25" s="190"/>
      <c r="BE25" s="190"/>
      <c r="BF25" s="190" t="s">
        <v>102</v>
      </c>
      <c r="BG25" s="190"/>
      <c r="BH25" s="190"/>
      <c r="BI25" s="190"/>
      <c r="BJ25" s="190"/>
      <c r="BK25" s="190"/>
      <c r="BL25" s="190"/>
      <c r="BM25" s="356"/>
      <c r="BN25" s="389"/>
    </row>
    <row r="26" spans="2:66" ht="123.75" customHeight="1" thickTop="1" thickBot="1">
      <c r="B26" s="458"/>
      <c r="C26" s="424" t="s">
        <v>153</v>
      </c>
      <c r="D26" s="425"/>
      <c r="E26" s="425"/>
      <c r="F26" s="425"/>
      <c r="G26" s="425"/>
      <c r="H26" s="425"/>
      <c r="I26" s="175" t="s">
        <v>155</v>
      </c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434"/>
      <c r="AC26" s="92">
        <v>1</v>
      </c>
      <c r="AD26" s="93">
        <v>2</v>
      </c>
      <c r="AE26" s="93">
        <v>1</v>
      </c>
      <c r="AF26" s="97">
        <f t="shared" si="1"/>
        <v>3</v>
      </c>
      <c r="AG26" s="435"/>
      <c r="AH26" s="175"/>
      <c r="AI26" s="175"/>
      <c r="AJ26" s="175" t="s">
        <v>154</v>
      </c>
      <c r="AK26" s="175"/>
      <c r="AL26" s="175"/>
      <c r="AM26" s="175"/>
      <c r="AN26" s="175"/>
      <c r="AO26" s="429"/>
      <c r="AP26" s="428" t="s">
        <v>92</v>
      </c>
      <c r="AQ26" s="426"/>
      <c r="AR26" s="426"/>
      <c r="AS26" s="426"/>
      <c r="AT26" s="426"/>
      <c r="AU26" s="426"/>
      <c r="AV26" s="426"/>
      <c r="AW26" s="426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429"/>
      <c r="BN26" s="388" t="s">
        <v>241</v>
      </c>
    </row>
    <row r="27" spans="2:66" ht="95.25" customHeight="1" thickTop="1" thickBot="1">
      <c r="B27" s="458"/>
      <c r="C27" s="424"/>
      <c r="D27" s="425"/>
      <c r="E27" s="425"/>
      <c r="F27" s="425"/>
      <c r="G27" s="425"/>
      <c r="H27" s="425"/>
      <c r="I27" s="190" t="s">
        <v>156</v>
      </c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430"/>
      <c r="AC27" s="77">
        <v>2</v>
      </c>
      <c r="AD27" s="71">
        <v>2</v>
      </c>
      <c r="AE27" s="71">
        <v>1</v>
      </c>
      <c r="AF27" s="96">
        <f t="shared" si="1"/>
        <v>5</v>
      </c>
      <c r="AG27" s="189"/>
      <c r="AH27" s="190"/>
      <c r="AI27" s="190"/>
      <c r="AJ27" s="190" t="s">
        <v>154</v>
      </c>
      <c r="AK27" s="190"/>
      <c r="AL27" s="190"/>
      <c r="AM27" s="190"/>
      <c r="AN27" s="190"/>
      <c r="AO27" s="356"/>
      <c r="AP27" s="199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356"/>
      <c r="BN27" s="388"/>
    </row>
    <row r="28" spans="2:66" ht="95.25" customHeight="1" thickTop="1" thickBot="1">
      <c r="B28" s="458"/>
      <c r="C28" s="424" t="s">
        <v>127</v>
      </c>
      <c r="D28" s="425"/>
      <c r="E28" s="425"/>
      <c r="F28" s="425"/>
      <c r="G28" s="425"/>
      <c r="H28" s="425"/>
      <c r="I28" s="175" t="s">
        <v>125</v>
      </c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7"/>
      <c r="AC28" s="92">
        <v>1</v>
      </c>
      <c r="AD28" s="93">
        <v>4</v>
      </c>
      <c r="AE28" s="93">
        <v>1</v>
      </c>
      <c r="AF28" s="97">
        <f t="shared" si="1"/>
        <v>5</v>
      </c>
      <c r="AG28" s="435"/>
      <c r="AH28" s="175"/>
      <c r="AI28" s="175"/>
      <c r="AJ28" s="175" t="s">
        <v>158</v>
      </c>
      <c r="AK28" s="175"/>
      <c r="AL28" s="175"/>
      <c r="AM28" s="175" t="s">
        <v>108</v>
      </c>
      <c r="AN28" s="175"/>
      <c r="AO28" s="429"/>
      <c r="AP28" s="428" t="s">
        <v>124</v>
      </c>
      <c r="AQ28" s="426"/>
      <c r="AR28" s="426"/>
      <c r="AS28" s="426"/>
      <c r="AT28" s="426"/>
      <c r="AU28" s="426"/>
      <c r="AV28" s="426"/>
      <c r="AW28" s="426"/>
      <c r="AX28" s="175" t="s">
        <v>229</v>
      </c>
      <c r="AY28" s="175"/>
      <c r="AZ28" s="175"/>
      <c r="BA28" s="175"/>
      <c r="BB28" s="175"/>
      <c r="BC28" s="175"/>
      <c r="BD28" s="175"/>
      <c r="BE28" s="175"/>
      <c r="BF28" s="175" t="s">
        <v>102</v>
      </c>
      <c r="BG28" s="175"/>
      <c r="BH28" s="175"/>
      <c r="BI28" s="175"/>
      <c r="BJ28" s="175"/>
      <c r="BK28" s="175"/>
      <c r="BL28" s="175"/>
      <c r="BM28" s="429"/>
      <c r="BN28" s="387" t="s">
        <v>243</v>
      </c>
    </row>
    <row r="29" spans="2:66" ht="151.5" customHeight="1" thickTop="1" thickBot="1">
      <c r="B29" s="458"/>
      <c r="C29" s="424"/>
      <c r="D29" s="425"/>
      <c r="E29" s="425"/>
      <c r="F29" s="425"/>
      <c r="G29" s="425"/>
      <c r="H29" s="425"/>
      <c r="I29" s="174" t="s">
        <v>128</v>
      </c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87"/>
      <c r="AC29" s="66">
        <v>1</v>
      </c>
      <c r="AD29" s="67">
        <v>4</v>
      </c>
      <c r="AE29" s="67">
        <v>1</v>
      </c>
      <c r="AF29" s="95">
        <f t="shared" si="1"/>
        <v>5</v>
      </c>
      <c r="AG29" s="193"/>
      <c r="AH29" s="174"/>
      <c r="AI29" s="174"/>
      <c r="AJ29" s="175" t="s">
        <v>158</v>
      </c>
      <c r="AK29" s="175"/>
      <c r="AL29" s="175"/>
      <c r="AM29" s="175" t="s">
        <v>108</v>
      </c>
      <c r="AN29" s="175"/>
      <c r="AO29" s="429"/>
      <c r="AP29" s="176" t="s">
        <v>205</v>
      </c>
      <c r="AQ29" s="174"/>
      <c r="AR29" s="174"/>
      <c r="AS29" s="174"/>
      <c r="AT29" s="174"/>
      <c r="AU29" s="174"/>
      <c r="AV29" s="174"/>
      <c r="AW29" s="174"/>
      <c r="AX29" s="174" t="s">
        <v>230</v>
      </c>
      <c r="AY29" s="174"/>
      <c r="AZ29" s="174"/>
      <c r="BA29" s="174"/>
      <c r="BB29" s="174"/>
      <c r="BC29" s="174"/>
      <c r="BD29" s="174"/>
      <c r="BE29" s="174"/>
      <c r="BF29" s="174" t="s">
        <v>129</v>
      </c>
      <c r="BG29" s="174"/>
      <c r="BH29" s="174"/>
      <c r="BI29" s="174"/>
      <c r="BJ29" s="174"/>
      <c r="BK29" s="174"/>
      <c r="BL29" s="174"/>
      <c r="BM29" s="324"/>
      <c r="BN29" s="388"/>
    </row>
    <row r="30" spans="2:66" ht="162" customHeight="1" thickTop="1" thickBot="1">
      <c r="B30" s="458"/>
      <c r="C30" s="424"/>
      <c r="D30" s="425"/>
      <c r="E30" s="425"/>
      <c r="F30" s="425"/>
      <c r="G30" s="425"/>
      <c r="H30" s="425"/>
      <c r="I30" s="174" t="s">
        <v>132</v>
      </c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87"/>
      <c r="AC30" s="66">
        <v>1</v>
      </c>
      <c r="AD30" s="67">
        <v>4</v>
      </c>
      <c r="AE30" s="67">
        <v>1</v>
      </c>
      <c r="AF30" s="95">
        <f t="shared" si="1"/>
        <v>5</v>
      </c>
      <c r="AG30" s="193"/>
      <c r="AH30" s="174"/>
      <c r="AI30" s="174"/>
      <c r="AJ30" s="175" t="s">
        <v>158</v>
      </c>
      <c r="AK30" s="175"/>
      <c r="AL30" s="175"/>
      <c r="AM30" s="175" t="s">
        <v>108</v>
      </c>
      <c r="AN30" s="175"/>
      <c r="AO30" s="429"/>
      <c r="AP30" s="176" t="s">
        <v>94</v>
      </c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 t="s">
        <v>133</v>
      </c>
      <c r="BG30" s="174"/>
      <c r="BH30" s="174"/>
      <c r="BI30" s="174"/>
      <c r="BJ30" s="174"/>
      <c r="BK30" s="174"/>
      <c r="BL30" s="174"/>
      <c r="BM30" s="324"/>
      <c r="BN30" s="388"/>
    </row>
    <row r="31" spans="2:66" ht="148.5" customHeight="1" thickTop="1" thickBot="1">
      <c r="B31" s="458"/>
      <c r="C31" s="424"/>
      <c r="D31" s="425"/>
      <c r="E31" s="425"/>
      <c r="F31" s="425"/>
      <c r="G31" s="425"/>
      <c r="H31" s="425"/>
      <c r="I31" s="190" t="s">
        <v>149</v>
      </c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8"/>
      <c r="AC31" s="77">
        <v>1</v>
      </c>
      <c r="AD31" s="71">
        <v>3</v>
      </c>
      <c r="AE31" s="71">
        <v>1</v>
      </c>
      <c r="AF31" s="96">
        <f t="shared" si="1"/>
        <v>4</v>
      </c>
      <c r="AG31" s="189"/>
      <c r="AH31" s="190"/>
      <c r="AI31" s="190"/>
      <c r="AJ31" s="190" t="s">
        <v>158</v>
      </c>
      <c r="AK31" s="190"/>
      <c r="AL31" s="190"/>
      <c r="AM31" s="175" t="s">
        <v>108</v>
      </c>
      <c r="AN31" s="175"/>
      <c r="AO31" s="429"/>
      <c r="AP31" s="199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 t="s">
        <v>150</v>
      </c>
      <c r="BG31" s="190"/>
      <c r="BH31" s="190"/>
      <c r="BI31" s="190"/>
      <c r="BJ31" s="190"/>
      <c r="BK31" s="190"/>
      <c r="BL31" s="190"/>
      <c r="BM31" s="356"/>
      <c r="BN31" s="389"/>
    </row>
    <row r="32" spans="2:66" ht="66.75" customHeight="1" thickTop="1" thickBot="1">
      <c r="B32" s="458"/>
      <c r="C32" s="424" t="s">
        <v>159</v>
      </c>
      <c r="D32" s="425"/>
      <c r="E32" s="425"/>
      <c r="F32" s="425"/>
      <c r="G32" s="425"/>
      <c r="H32" s="425"/>
      <c r="I32" s="426" t="s">
        <v>67</v>
      </c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26"/>
      <c r="AB32" s="427"/>
      <c r="AC32" s="92">
        <v>3</v>
      </c>
      <c r="AD32" s="93">
        <v>2</v>
      </c>
      <c r="AE32" s="93">
        <v>2</v>
      </c>
      <c r="AF32" s="97">
        <f t="shared" si="1"/>
        <v>8</v>
      </c>
      <c r="AG32" s="435" t="s">
        <v>108</v>
      </c>
      <c r="AH32" s="175"/>
      <c r="AI32" s="175"/>
      <c r="AJ32" s="175" t="s">
        <v>158</v>
      </c>
      <c r="AK32" s="175"/>
      <c r="AL32" s="175"/>
      <c r="AM32" s="436" t="s">
        <v>199</v>
      </c>
      <c r="AN32" s="436"/>
      <c r="AO32" s="437"/>
      <c r="AP32" s="428" t="s">
        <v>183</v>
      </c>
      <c r="AQ32" s="426"/>
      <c r="AR32" s="426"/>
      <c r="AS32" s="426"/>
      <c r="AT32" s="426"/>
      <c r="AU32" s="426"/>
      <c r="AV32" s="426"/>
      <c r="AW32" s="426"/>
      <c r="AX32" s="426" t="s">
        <v>70</v>
      </c>
      <c r="AY32" s="426"/>
      <c r="AZ32" s="426"/>
      <c r="BA32" s="426"/>
      <c r="BB32" s="426"/>
      <c r="BC32" s="426"/>
      <c r="BD32" s="426"/>
      <c r="BE32" s="426"/>
      <c r="BF32" s="175" t="s">
        <v>71</v>
      </c>
      <c r="BG32" s="175"/>
      <c r="BH32" s="175"/>
      <c r="BI32" s="175"/>
      <c r="BJ32" s="175"/>
      <c r="BK32" s="175"/>
      <c r="BL32" s="175"/>
      <c r="BM32" s="429"/>
      <c r="BN32" s="387" t="s">
        <v>251</v>
      </c>
    </row>
    <row r="33" spans="2:66" ht="60.75" customHeight="1" thickTop="1" thickBot="1">
      <c r="B33" s="458"/>
      <c r="C33" s="424"/>
      <c r="D33" s="425"/>
      <c r="E33" s="425"/>
      <c r="F33" s="425"/>
      <c r="G33" s="425"/>
      <c r="H33" s="425"/>
      <c r="I33" s="194" t="s">
        <v>99</v>
      </c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87"/>
      <c r="AC33" s="66">
        <v>2</v>
      </c>
      <c r="AD33" s="67">
        <v>1</v>
      </c>
      <c r="AE33" s="67">
        <v>1</v>
      </c>
      <c r="AF33" s="95">
        <f t="shared" si="1"/>
        <v>3</v>
      </c>
      <c r="AG33" s="193" t="s">
        <v>108</v>
      </c>
      <c r="AH33" s="174"/>
      <c r="AI33" s="174"/>
      <c r="AJ33" s="175" t="s">
        <v>158</v>
      </c>
      <c r="AK33" s="175"/>
      <c r="AL33" s="175"/>
      <c r="AM33" s="174" t="s">
        <v>199</v>
      </c>
      <c r="AN33" s="174"/>
      <c r="AO33" s="324"/>
      <c r="AP33" s="188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74"/>
      <c r="BG33" s="174"/>
      <c r="BH33" s="174"/>
      <c r="BI33" s="174"/>
      <c r="BJ33" s="174"/>
      <c r="BK33" s="174"/>
      <c r="BL33" s="174"/>
      <c r="BM33" s="324"/>
      <c r="BN33" s="388"/>
    </row>
    <row r="34" spans="2:66" ht="50.25" customHeight="1" thickTop="1" thickBot="1">
      <c r="B34" s="458"/>
      <c r="C34" s="424"/>
      <c r="D34" s="425"/>
      <c r="E34" s="425"/>
      <c r="F34" s="425"/>
      <c r="G34" s="425"/>
      <c r="H34" s="425"/>
      <c r="I34" s="194" t="s">
        <v>73</v>
      </c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87"/>
      <c r="AC34" s="66">
        <v>2</v>
      </c>
      <c r="AD34" s="67">
        <v>2</v>
      </c>
      <c r="AE34" s="67">
        <v>2</v>
      </c>
      <c r="AF34" s="95">
        <f>PRODUCT(AC34:AD34)+AE34</f>
        <v>6</v>
      </c>
      <c r="AG34" s="193" t="s">
        <v>108</v>
      </c>
      <c r="AH34" s="174"/>
      <c r="AI34" s="174"/>
      <c r="AJ34" s="175" t="s">
        <v>158</v>
      </c>
      <c r="AK34" s="175"/>
      <c r="AL34" s="175"/>
      <c r="AM34" s="174" t="s">
        <v>199</v>
      </c>
      <c r="AN34" s="174"/>
      <c r="AO34" s="324"/>
      <c r="AP34" s="188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315"/>
      <c r="BN34" s="388"/>
    </row>
    <row r="35" spans="2:66" ht="43.5" customHeight="1" thickTop="1" thickBot="1">
      <c r="B35" s="458"/>
      <c r="C35" s="424"/>
      <c r="D35" s="425"/>
      <c r="E35" s="425"/>
      <c r="F35" s="425"/>
      <c r="G35" s="425"/>
      <c r="H35" s="425"/>
      <c r="I35" s="194" t="s">
        <v>68</v>
      </c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87"/>
      <c r="AC35" s="66">
        <v>4</v>
      </c>
      <c r="AD35" s="67">
        <v>1</v>
      </c>
      <c r="AE35" s="67">
        <v>2</v>
      </c>
      <c r="AF35" s="95">
        <f t="shared" ref="AF35:AF38" si="2">PRODUCT(AC35:AD35)+AE35</f>
        <v>6</v>
      </c>
      <c r="AG35" s="193" t="s">
        <v>108</v>
      </c>
      <c r="AH35" s="174"/>
      <c r="AI35" s="174"/>
      <c r="AJ35" s="174" t="s">
        <v>182</v>
      </c>
      <c r="AK35" s="174"/>
      <c r="AL35" s="174"/>
      <c r="AM35" s="174"/>
      <c r="AN35" s="174"/>
      <c r="AO35" s="324"/>
      <c r="AP35" s="188" t="s">
        <v>93</v>
      </c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74" t="s">
        <v>72</v>
      </c>
      <c r="BG35" s="174"/>
      <c r="BH35" s="174"/>
      <c r="BI35" s="174"/>
      <c r="BJ35" s="174"/>
      <c r="BK35" s="174"/>
      <c r="BL35" s="174"/>
      <c r="BM35" s="324"/>
      <c r="BN35" s="388"/>
    </row>
    <row r="36" spans="2:66" ht="51" customHeight="1" thickTop="1" thickBot="1">
      <c r="B36" s="458"/>
      <c r="C36" s="424"/>
      <c r="D36" s="425"/>
      <c r="E36" s="425"/>
      <c r="F36" s="425"/>
      <c r="G36" s="425"/>
      <c r="H36" s="425"/>
      <c r="I36" s="194" t="s">
        <v>100</v>
      </c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87"/>
      <c r="AC36" s="66">
        <v>2</v>
      </c>
      <c r="AD36" s="67">
        <v>3</v>
      </c>
      <c r="AE36" s="67">
        <v>1</v>
      </c>
      <c r="AF36" s="95">
        <f t="shared" si="2"/>
        <v>7</v>
      </c>
      <c r="AG36" s="193" t="s">
        <v>108</v>
      </c>
      <c r="AH36" s="174"/>
      <c r="AI36" s="174"/>
      <c r="AJ36" s="175" t="s">
        <v>158</v>
      </c>
      <c r="AK36" s="175"/>
      <c r="AL36" s="175"/>
      <c r="AM36" s="174" t="s">
        <v>199</v>
      </c>
      <c r="AN36" s="174"/>
      <c r="AO36" s="324"/>
      <c r="AP36" s="173" t="s">
        <v>183</v>
      </c>
      <c r="AQ36" s="173"/>
      <c r="AR36" s="173"/>
      <c r="AS36" s="173"/>
      <c r="AT36" s="173"/>
      <c r="AU36" s="173"/>
      <c r="AV36" s="173"/>
      <c r="AW36" s="188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315"/>
      <c r="BN36" s="388"/>
    </row>
    <row r="37" spans="2:66" ht="66.75" customHeight="1" thickTop="1" thickBot="1">
      <c r="B37" s="458"/>
      <c r="C37" s="424"/>
      <c r="D37" s="425"/>
      <c r="E37" s="425"/>
      <c r="F37" s="425"/>
      <c r="G37" s="425"/>
      <c r="H37" s="425"/>
      <c r="I37" s="194" t="s">
        <v>101</v>
      </c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87"/>
      <c r="AC37" s="66">
        <v>2</v>
      </c>
      <c r="AD37" s="67">
        <v>1</v>
      </c>
      <c r="AE37" s="67">
        <v>1</v>
      </c>
      <c r="AF37" s="95">
        <f t="shared" si="2"/>
        <v>3</v>
      </c>
      <c r="AG37" s="193" t="s">
        <v>108</v>
      </c>
      <c r="AH37" s="174"/>
      <c r="AI37" s="174"/>
      <c r="AJ37" s="174" t="s">
        <v>182</v>
      </c>
      <c r="AK37" s="174"/>
      <c r="AL37" s="174"/>
      <c r="AM37" s="174"/>
      <c r="AN37" s="174"/>
      <c r="AO37" s="324"/>
      <c r="AP37" s="188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315"/>
      <c r="BN37" s="388"/>
    </row>
    <row r="38" spans="2:66" ht="132" customHeight="1" thickTop="1" thickBot="1">
      <c r="B38" s="458"/>
      <c r="C38" s="424"/>
      <c r="D38" s="425"/>
      <c r="E38" s="425"/>
      <c r="F38" s="425"/>
      <c r="G38" s="425"/>
      <c r="H38" s="425"/>
      <c r="I38" s="190" t="s">
        <v>175</v>
      </c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430"/>
      <c r="AC38" s="77">
        <v>1</v>
      </c>
      <c r="AD38" s="71">
        <v>2</v>
      </c>
      <c r="AE38" s="71">
        <v>1</v>
      </c>
      <c r="AF38" s="96">
        <f t="shared" si="2"/>
        <v>3</v>
      </c>
      <c r="AG38" s="189" t="s">
        <v>108</v>
      </c>
      <c r="AH38" s="190"/>
      <c r="AI38" s="190"/>
      <c r="AJ38" s="190" t="s">
        <v>158</v>
      </c>
      <c r="AK38" s="190"/>
      <c r="AL38" s="190"/>
      <c r="AM38" s="190"/>
      <c r="AN38" s="190"/>
      <c r="AO38" s="356"/>
      <c r="AP38" s="173" t="s">
        <v>183</v>
      </c>
      <c r="AQ38" s="173"/>
      <c r="AR38" s="173"/>
      <c r="AS38" s="173"/>
      <c r="AT38" s="173"/>
      <c r="AU38" s="173"/>
      <c r="AV38" s="173"/>
      <c r="AW38" s="188"/>
      <c r="AX38" s="196"/>
      <c r="AY38" s="196"/>
      <c r="AZ38" s="196"/>
      <c r="BA38" s="196"/>
      <c r="BB38" s="196"/>
      <c r="BC38" s="196"/>
      <c r="BD38" s="196"/>
      <c r="BE38" s="196"/>
      <c r="BF38" s="190" t="s">
        <v>102</v>
      </c>
      <c r="BG38" s="196"/>
      <c r="BH38" s="196"/>
      <c r="BI38" s="196"/>
      <c r="BJ38" s="196"/>
      <c r="BK38" s="196"/>
      <c r="BL38" s="196"/>
      <c r="BM38" s="225"/>
      <c r="BN38" s="389"/>
    </row>
    <row r="39" spans="2:66" ht="144.75" customHeight="1" thickTop="1" thickBot="1">
      <c r="B39" s="458"/>
      <c r="C39" s="424" t="s">
        <v>161</v>
      </c>
      <c r="D39" s="425"/>
      <c r="E39" s="425"/>
      <c r="F39" s="425"/>
      <c r="G39" s="425"/>
      <c r="H39" s="425"/>
      <c r="I39" s="175" t="s">
        <v>163</v>
      </c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  <c r="AA39" s="426"/>
      <c r="AB39" s="427"/>
      <c r="AC39" s="92">
        <v>1</v>
      </c>
      <c r="AD39" s="93">
        <v>3</v>
      </c>
      <c r="AE39" s="93">
        <v>1</v>
      </c>
      <c r="AF39" s="97">
        <f t="shared" ref="AF39" si="3">PRODUCT(AC39:AD39)+AE39</f>
        <v>4</v>
      </c>
      <c r="AG39" s="435"/>
      <c r="AH39" s="175"/>
      <c r="AI39" s="175"/>
      <c r="AJ39" s="175" t="s">
        <v>177</v>
      </c>
      <c r="AK39" s="175"/>
      <c r="AL39" s="175"/>
      <c r="AM39" s="175"/>
      <c r="AN39" s="175"/>
      <c r="AO39" s="429"/>
      <c r="AP39" s="428"/>
      <c r="AQ39" s="426"/>
      <c r="AR39" s="426"/>
      <c r="AS39" s="426"/>
      <c r="AT39" s="426"/>
      <c r="AU39" s="426"/>
      <c r="AV39" s="426"/>
      <c r="AW39" s="426"/>
      <c r="AX39" s="426" t="s">
        <v>166</v>
      </c>
      <c r="AY39" s="426"/>
      <c r="AZ39" s="426"/>
      <c r="BA39" s="426"/>
      <c r="BB39" s="426"/>
      <c r="BC39" s="426"/>
      <c r="BD39" s="426"/>
      <c r="BE39" s="426"/>
      <c r="BF39" s="175" t="s">
        <v>164</v>
      </c>
      <c r="BG39" s="175"/>
      <c r="BH39" s="175"/>
      <c r="BI39" s="175"/>
      <c r="BJ39" s="175"/>
      <c r="BK39" s="175"/>
      <c r="BL39" s="175"/>
      <c r="BM39" s="429"/>
      <c r="BN39" s="388" t="s">
        <v>252</v>
      </c>
    </row>
    <row r="40" spans="2:66" ht="108.75" customHeight="1" thickTop="1" thickBot="1">
      <c r="B40" s="458"/>
      <c r="C40" s="424"/>
      <c r="D40" s="425"/>
      <c r="E40" s="425"/>
      <c r="F40" s="425"/>
      <c r="G40" s="425"/>
      <c r="H40" s="425"/>
      <c r="I40" s="190" t="s">
        <v>165</v>
      </c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8"/>
      <c r="AC40" s="77">
        <v>2</v>
      </c>
      <c r="AD40" s="71">
        <v>2</v>
      </c>
      <c r="AE40" s="71">
        <v>1</v>
      </c>
      <c r="AF40" s="96">
        <f t="shared" ref="AF40:AF41" si="4">PRODUCT(AC40:AD40)+AE40</f>
        <v>5</v>
      </c>
      <c r="AG40" s="189"/>
      <c r="AH40" s="190"/>
      <c r="AI40" s="190"/>
      <c r="AJ40" s="190" t="s">
        <v>178</v>
      </c>
      <c r="AK40" s="190"/>
      <c r="AL40" s="190"/>
      <c r="AM40" s="190"/>
      <c r="AN40" s="190"/>
      <c r="AO40" s="356"/>
      <c r="AP40" s="199" t="s">
        <v>204</v>
      </c>
      <c r="AQ40" s="190"/>
      <c r="AR40" s="190"/>
      <c r="AS40" s="190"/>
      <c r="AT40" s="190"/>
      <c r="AU40" s="190"/>
      <c r="AV40" s="190"/>
      <c r="AW40" s="190"/>
      <c r="AX40" s="196"/>
      <c r="AY40" s="196"/>
      <c r="AZ40" s="196"/>
      <c r="BA40" s="196"/>
      <c r="BB40" s="196"/>
      <c r="BC40" s="196"/>
      <c r="BD40" s="196"/>
      <c r="BE40" s="196"/>
      <c r="BF40" s="190" t="s">
        <v>147</v>
      </c>
      <c r="BG40" s="190"/>
      <c r="BH40" s="190"/>
      <c r="BI40" s="190"/>
      <c r="BJ40" s="190"/>
      <c r="BK40" s="190"/>
      <c r="BL40" s="190"/>
      <c r="BM40" s="356"/>
      <c r="BN40" s="389"/>
    </row>
    <row r="41" spans="2:66" ht="133.5" customHeight="1" thickTop="1" thickBot="1">
      <c r="B41" s="458"/>
      <c r="C41" s="424" t="s">
        <v>167</v>
      </c>
      <c r="D41" s="425"/>
      <c r="E41" s="425"/>
      <c r="F41" s="425"/>
      <c r="G41" s="425"/>
      <c r="H41" s="425"/>
      <c r="I41" s="175" t="s">
        <v>179</v>
      </c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434"/>
      <c r="AC41" s="92">
        <v>1</v>
      </c>
      <c r="AD41" s="93">
        <v>3</v>
      </c>
      <c r="AE41" s="93">
        <v>1</v>
      </c>
      <c r="AF41" s="97">
        <f t="shared" si="4"/>
        <v>4</v>
      </c>
      <c r="AG41" s="435"/>
      <c r="AH41" s="175"/>
      <c r="AI41" s="175"/>
      <c r="AJ41" s="175" t="s">
        <v>158</v>
      </c>
      <c r="AK41" s="175"/>
      <c r="AL41" s="175"/>
      <c r="AM41" s="175" t="s">
        <v>108</v>
      </c>
      <c r="AN41" s="175"/>
      <c r="AO41" s="429"/>
      <c r="AP41" s="172" t="s">
        <v>203</v>
      </c>
      <c r="AQ41" s="172"/>
      <c r="AR41" s="172"/>
      <c r="AS41" s="172"/>
      <c r="AT41" s="172"/>
      <c r="AU41" s="172"/>
      <c r="AV41" s="172"/>
      <c r="AW41" s="176"/>
      <c r="AX41" s="426"/>
      <c r="AY41" s="426"/>
      <c r="AZ41" s="426"/>
      <c r="BA41" s="426"/>
      <c r="BB41" s="426"/>
      <c r="BC41" s="426"/>
      <c r="BD41" s="426"/>
      <c r="BE41" s="426"/>
      <c r="BF41" s="175" t="s">
        <v>170</v>
      </c>
      <c r="BG41" s="175"/>
      <c r="BH41" s="175"/>
      <c r="BI41" s="175"/>
      <c r="BJ41" s="175"/>
      <c r="BK41" s="175"/>
      <c r="BL41" s="175"/>
      <c r="BM41" s="429"/>
      <c r="BN41" s="387" t="s">
        <v>253</v>
      </c>
    </row>
    <row r="42" spans="2:66" ht="121.5" customHeight="1" thickTop="1" thickBot="1">
      <c r="B42" s="458"/>
      <c r="C42" s="424"/>
      <c r="D42" s="425"/>
      <c r="E42" s="425"/>
      <c r="F42" s="425"/>
      <c r="G42" s="425"/>
      <c r="H42" s="425"/>
      <c r="I42" s="190" t="s">
        <v>171</v>
      </c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8"/>
      <c r="AC42" s="77">
        <v>1</v>
      </c>
      <c r="AD42" s="71">
        <v>3</v>
      </c>
      <c r="AE42" s="71">
        <v>1</v>
      </c>
      <c r="AF42" s="96">
        <f t="shared" ref="AF42" si="5">PRODUCT(AC42:AD42)+AE42</f>
        <v>4</v>
      </c>
      <c r="AG42" s="189"/>
      <c r="AH42" s="190"/>
      <c r="AI42" s="190"/>
      <c r="AJ42" s="190" t="s">
        <v>158</v>
      </c>
      <c r="AK42" s="190"/>
      <c r="AL42" s="190"/>
      <c r="AM42" s="190" t="s">
        <v>181</v>
      </c>
      <c r="AN42" s="190"/>
      <c r="AO42" s="356"/>
      <c r="AP42" s="460" t="s">
        <v>183</v>
      </c>
      <c r="AQ42" s="460"/>
      <c r="AR42" s="460"/>
      <c r="AS42" s="460"/>
      <c r="AT42" s="460"/>
      <c r="AU42" s="460"/>
      <c r="AV42" s="460"/>
      <c r="AW42" s="461"/>
      <c r="AX42" s="196"/>
      <c r="AY42" s="196"/>
      <c r="AZ42" s="196"/>
      <c r="BA42" s="196"/>
      <c r="BB42" s="196"/>
      <c r="BC42" s="196"/>
      <c r="BD42" s="196"/>
      <c r="BE42" s="196"/>
      <c r="BF42" s="190"/>
      <c r="BG42" s="190"/>
      <c r="BH42" s="190"/>
      <c r="BI42" s="190"/>
      <c r="BJ42" s="190"/>
      <c r="BK42" s="190"/>
      <c r="BL42" s="190"/>
      <c r="BM42" s="356"/>
      <c r="BN42" s="388"/>
    </row>
    <row r="43" spans="2:66" ht="108" customHeight="1" thickTop="1" thickBot="1">
      <c r="B43" s="458"/>
      <c r="C43" s="424" t="s">
        <v>134</v>
      </c>
      <c r="D43" s="425"/>
      <c r="E43" s="425"/>
      <c r="F43" s="425"/>
      <c r="G43" s="425"/>
      <c r="H43" s="425"/>
      <c r="I43" s="175" t="s">
        <v>135</v>
      </c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434"/>
      <c r="AC43" s="92">
        <v>2</v>
      </c>
      <c r="AD43" s="93">
        <v>2</v>
      </c>
      <c r="AE43" s="93">
        <v>1</v>
      </c>
      <c r="AF43" s="97">
        <f t="shared" si="1"/>
        <v>5</v>
      </c>
      <c r="AG43" s="435"/>
      <c r="AH43" s="175"/>
      <c r="AI43" s="175"/>
      <c r="AJ43" s="175" t="s">
        <v>158</v>
      </c>
      <c r="AK43" s="175"/>
      <c r="AL43" s="175"/>
      <c r="AM43" s="175" t="s">
        <v>180</v>
      </c>
      <c r="AN43" s="175"/>
      <c r="AO43" s="429"/>
      <c r="AP43" s="181" t="s">
        <v>184</v>
      </c>
      <c r="AQ43" s="180"/>
      <c r="AR43" s="180"/>
      <c r="AS43" s="180"/>
      <c r="AT43" s="180"/>
      <c r="AU43" s="180"/>
      <c r="AV43" s="180"/>
      <c r="AW43" s="180"/>
      <c r="AX43" s="175" t="s">
        <v>140</v>
      </c>
      <c r="AY43" s="175"/>
      <c r="AZ43" s="175"/>
      <c r="BA43" s="175"/>
      <c r="BB43" s="175"/>
      <c r="BC43" s="175"/>
      <c r="BD43" s="175"/>
      <c r="BE43" s="175"/>
      <c r="BF43" s="175" t="s">
        <v>136</v>
      </c>
      <c r="BG43" s="175"/>
      <c r="BH43" s="175"/>
      <c r="BI43" s="175"/>
      <c r="BJ43" s="175"/>
      <c r="BK43" s="175"/>
      <c r="BL43" s="175"/>
      <c r="BM43" s="429"/>
      <c r="BN43" s="387" t="s">
        <v>254</v>
      </c>
    </row>
    <row r="44" spans="2:66" ht="108" customHeight="1" thickTop="1" thickBot="1">
      <c r="B44" s="458"/>
      <c r="C44" s="424"/>
      <c r="D44" s="425"/>
      <c r="E44" s="425"/>
      <c r="F44" s="425"/>
      <c r="G44" s="425"/>
      <c r="H44" s="425"/>
      <c r="I44" s="174" t="s">
        <v>137</v>
      </c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7"/>
      <c r="AC44" s="66">
        <v>2</v>
      </c>
      <c r="AD44" s="67">
        <v>2</v>
      </c>
      <c r="AE44" s="67">
        <v>1</v>
      </c>
      <c r="AF44" s="95">
        <f t="shared" si="1"/>
        <v>5</v>
      </c>
      <c r="AG44" s="193"/>
      <c r="AH44" s="174"/>
      <c r="AI44" s="174"/>
      <c r="AJ44" s="174" t="s">
        <v>158</v>
      </c>
      <c r="AK44" s="174"/>
      <c r="AL44" s="174"/>
      <c r="AM44" s="174" t="s">
        <v>180</v>
      </c>
      <c r="AN44" s="174"/>
      <c r="AO44" s="324"/>
      <c r="AP44" s="438" t="s">
        <v>184</v>
      </c>
      <c r="AQ44" s="175"/>
      <c r="AR44" s="175"/>
      <c r="AS44" s="175"/>
      <c r="AT44" s="175"/>
      <c r="AU44" s="175"/>
      <c r="AV44" s="175"/>
      <c r="AW44" s="175"/>
      <c r="AX44" s="174" t="s">
        <v>140</v>
      </c>
      <c r="AY44" s="174"/>
      <c r="AZ44" s="174"/>
      <c r="BA44" s="174"/>
      <c r="BB44" s="174"/>
      <c r="BC44" s="174"/>
      <c r="BD44" s="174"/>
      <c r="BE44" s="174"/>
      <c r="BF44" s="174" t="s">
        <v>139</v>
      </c>
      <c r="BG44" s="174"/>
      <c r="BH44" s="174"/>
      <c r="BI44" s="174"/>
      <c r="BJ44" s="174"/>
      <c r="BK44" s="174"/>
      <c r="BL44" s="174"/>
      <c r="BM44" s="324"/>
      <c r="BN44" s="388"/>
    </row>
    <row r="45" spans="2:66" ht="108" customHeight="1" thickTop="1" thickBot="1">
      <c r="B45" s="458"/>
      <c r="C45" s="447"/>
      <c r="D45" s="448"/>
      <c r="E45" s="448"/>
      <c r="F45" s="448"/>
      <c r="G45" s="448"/>
      <c r="H45" s="448"/>
      <c r="I45" s="191" t="s">
        <v>157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449"/>
      <c r="AC45" s="117">
        <v>2</v>
      </c>
      <c r="AD45" s="104">
        <v>2</v>
      </c>
      <c r="AE45" s="104">
        <v>1</v>
      </c>
      <c r="AF45" s="118">
        <f t="shared" si="1"/>
        <v>5</v>
      </c>
      <c r="AG45" s="450"/>
      <c r="AH45" s="191"/>
      <c r="AI45" s="191"/>
      <c r="AJ45" s="191" t="s">
        <v>158</v>
      </c>
      <c r="AK45" s="191"/>
      <c r="AL45" s="191"/>
      <c r="AM45" s="191" t="s">
        <v>180</v>
      </c>
      <c r="AN45" s="191"/>
      <c r="AO45" s="440"/>
      <c r="AP45" s="439" t="s">
        <v>184</v>
      </c>
      <c r="AQ45" s="191"/>
      <c r="AR45" s="191"/>
      <c r="AS45" s="191"/>
      <c r="AT45" s="191"/>
      <c r="AU45" s="191"/>
      <c r="AV45" s="191"/>
      <c r="AW45" s="191"/>
      <c r="AX45" s="191" t="s">
        <v>140</v>
      </c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440"/>
      <c r="BN45" s="389"/>
    </row>
    <row r="46" spans="2:66" ht="86.25" customHeight="1" thickTop="1" thickBot="1">
      <c r="B46" s="458"/>
      <c r="C46" s="336" t="s">
        <v>81</v>
      </c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  <c r="AQ46" s="337"/>
      <c r="AR46" s="337"/>
      <c r="AS46" s="337"/>
      <c r="AT46" s="337"/>
      <c r="AU46" s="337"/>
      <c r="AV46" s="337"/>
      <c r="AW46" s="337"/>
      <c r="AX46" s="337"/>
      <c r="AY46" s="337"/>
      <c r="AZ46" s="337"/>
      <c r="BA46" s="337"/>
      <c r="BB46" s="337"/>
      <c r="BC46" s="337"/>
      <c r="BD46" s="337"/>
      <c r="BE46" s="337"/>
      <c r="BF46" s="337"/>
      <c r="BG46" s="337"/>
      <c r="BH46" s="337"/>
      <c r="BI46" s="337"/>
      <c r="BJ46" s="337"/>
      <c r="BK46" s="337"/>
      <c r="BL46" s="337"/>
      <c r="BM46" s="340"/>
      <c r="BN46" s="391" t="s">
        <v>245</v>
      </c>
    </row>
    <row r="47" spans="2:66" ht="83.25" customHeight="1" thickTop="1">
      <c r="B47" s="458"/>
      <c r="C47" s="349" t="s">
        <v>113</v>
      </c>
      <c r="D47" s="349"/>
      <c r="E47" s="349"/>
      <c r="F47" s="349"/>
      <c r="G47" s="349"/>
      <c r="H47" s="441"/>
      <c r="I47" s="427" t="s">
        <v>114</v>
      </c>
      <c r="J47" s="444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5"/>
      <c r="AC47" s="92">
        <v>1</v>
      </c>
      <c r="AD47" s="93">
        <v>2</v>
      </c>
      <c r="AE47" s="93">
        <v>1</v>
      </c>
      <c r="AF47" s="76">
        <f t="shared" ref="AF47:AF53" si="6">PRODUCT(AC47:AD47)+AE47</f>
        <v>3</v>
      </c>
      <c r="AG47" s="175" t="s">
        <v>108</v>
      </c>
      <c r="AH47" s="175"/>
      <c r="AI47" s="175"/>
      <c r="AJ47" s="175" t="s">
        <v>158</v>
      </c>
      <c r="AK47" s="175"/>
      <c r="AL47" s="175"/>
      <c r="AM47" s="175" t="s">
        <v>185</v>
      </c>
      <c r="AN47" s="175"/>
      <c r="AO47" s="429"/>
      <c r="AP47" s="446"/>
      <c r="AQ47" s="444"/>
      <c r="AR47" s="444"/>
      <c r="AS47" s="444"/>
      <c r="AT47" s="444"/>
      <c r="AU47" s="444"/>
      <c r="AV47" s="444"/>
      <c r="AW47" s="428"/>
      <c r="AX47" s="434" t="s">
        <v>69</v>
      </c>
      <c r="AY47" s="452"/>
      <c r="AZ47" s="452"/>
      <c r="BA47" s="452"/>
      <c r="BB47" s="452"/>
      <c r="BC47" s="452"/>
      <c r="BD47" s="452"/>
      <c r="BE47" s="438"/>
      <c r="BF47" s="434" t="s">
        <v>116</v>
      </c>
      <c r="BG47" s="452"/>
      <c r="BH47" s="452"/>
      <c r="BI47" s="452"/>
      <c r="BJ47" s="452"/>
      <c r="BK47" s="452"/>
      <c r="BL47" s="452"/>
      <c r="BM47" s="453"/>
      <c r="BN47" s="388"/>
    </row>
    <row r="48" spans="2:66" ht="82.5" customHeight="1">
      <c r="B48" s="458"/>
      <c r="C48" s="349"/>
      <c r="D48" s="349"/>
      <c r="E48" s="349"/>
      <c r="F48" s="349"/>
      <c r="G48" s="349"/>
      <c r="H48" s="441"/>
      <c r="I48" s="454" t="s">
        <v>115</v>
      </c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9"/>
      <c r="AC48" s="83">
        <v>1</v>
      </c>
      <c r="AD48" s="84">
        <v>1</v>
      </c>
      <c r="AE48" s="84">
        <v>1</v>
      </c>
      <c r="AF48" s="115">
        <f t="shared" si="6"/>
        <v>2</v>
      </c>
      <c r="AG48" s="175" t="s">
        <v>108</v>
      </c>
      <c r="AH48" s="175"/>
      <c r="AI48" s="175"/>
      <c r="AJ48" s="174" t="s">
        <v>158</v>
      </c>
      <c r="AK48" s="174"/>
      <c r="AL48" s="174"/>
      <c r="AM48" s="174" t="s">
        <v>185</v>
      </c>
      <c r="AN48" s="174"/>
      <c r="AO48" s="324"/>
      <c r="AP48" s="330"/>
      <c r="AQ48" s="173"/>
      <c r="AR48" s="173"/>
      <c r="AS48" s="173"/>
      <c r="AT48" s="173"/>
      <c r="AU48" s="173"/>
      <c r="AV48" s="173"/>
      <c r="AW48" s="188"/>
      <c r="AX48" s="177" t="s">
        <v>69</v>
      </c>
      <c r="AY48" s="172"/>
      <c r="AZ48" s="172"/>
      <c r="BA48" s="172"/>
      <c r="BB48" s="172"/>
      <c r="BC48" s="172"/>
      <c r="BD48" s="172"/>
      <c r="BE48" s="176"/>
      <c r="BF48" s="325" t="s">
        <v>82</v>
      </c>
      <c r="BG48" s="326"/>
      <c r="BH48" s="326"/>
      <c r="BI48" s="326"/>
      <c r="BJ48" s="326"/>
      <c r="BK48" s="326"/>
      <c r="BL48" s="326"/>
      <c r="BM48" s="327"/>
      <c r="BN48" s="388"/>
    </row>
    <row r="49" spans="2:66" ht="82.5" customHeight="1" thickBot="1">
      <c r="B49" s="458"/>
      <c r="C49" s="442"/>
      <c r="D49" s="442"/>
      <c r="E49" s="442"/>
      <c r="F49" s="442"/>
      <c r="G49" s="442"/>
      <c r="H49" s="443"/>
      <c r="I49" s="451" t="s">
        <v>117</v>
      </c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5"/>
      <c r="AC49" s="86">
        <v>1</v>
      </c>
      <c r="AD49" s="87">
        <v>1</v>
      </c>
      <c r="AE49" s="87">
        <v>1</v>
      </c>
      <c r="AF49" s="120">
        <f t="shared" si="6"/>
        <v>2</v>
      </c>
      <c r="AG49" s="192" t="s">
        <v>108</v>
      </c>
      <c r="AH49" s="192"/>
      <c r="AI49" s="192"/>
      <c r="AJ49" s="190" t="s">
        <v>158</v>
      </c>
      <c r="AK49" s="190"/>
      <c r="AL49" s="190"/>
      <c r="AM49" s="190" t="s">
        <v>185</v>
      </c>
      <c r="AN49" s="190"/>
      <c r="AO49" s="356"/>
      <c r="AP49" s="357"/>
      <c r="AQ49" s="195"/>
      <c r="AR49" s="195"/>
      <c r="AS49" s="195"/>
      <c r="AT49" s="195"/>
      <c r="AU49" s="195"/>
      <c r="AV49" s="195"/>
      <c r="AW49" s="197"/>
      <c r="AX49" s="198" t="s">
        <v>118</v>
      </c>
      <c r="AY49" s="186"/>
      <c r="AZ49" s="186"/>
      <c r="BA49" s="186"/>
      <c r="BB49" s="186"/>
      <c r="BC49" s="186"/>
      <c r="BD49" s="186"/>
      <c r="BE49" s="199"/>
      <c r="BF49" s="358" t="s">
        <v>119</v>
      </c>
      <c r="BG49" s="359"/>
      <c r="BH49" s="359"/>
      <c r="BI49" s="359"/>
      <c r="BJ49" s="359"/>
      <c r="BK49" s="359"/>
      <c r="BL49" s="359"/>
      <c r="BM49" s="360"/>
      <c r="BN49" s="389"/>
    </row>
    <row r="50" spans="2:66" ht="56.25" customHeight="1" thickTop="1">
      <c r="B50" s="458"/>
      <c r="C50" s="361" t="s">
        <v>86</v>
      </c>
      <c r="D50" s="362"/>
      <c r="E50" s="362"/>
      <c r="F50" s="362"/>
      <c r="G50" s="362"/>
      <c r="H50" s="455"/>
      <c r="I50" s="322" t="s">
        <v>148</v>
      </c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20"/>
      <c r="AA50" s="320"/>
      <c r="AB50" s="323"/>
      <c r="AC50" s="73">
        <v>3</v>
      </c>
      <c r="AD50" s="74">
        <v>4</v>
      </c>
      <c r="AE50" s="74">
        <v>4</v>
      </c>
      <c r="AF50" s="75">
        <f t="shared" si="6"/>
        <v>16</v>
      </c>
      <c r="AG50" s="179" t="s">
        <v>108</v>
      </c>
      <c r="AH50" s="180"/>
      <c r="AI50" s="180"/>
      <c r="AJ50" s="180" t="s">
        <v>158</v>
      </c>
      <c r="AK50" s="180"/>
      <c r="AL50" s="180"/>
      <c r="AM50" s="180" t="s">
        <v>200</v>
      </c>
      <c r="AN50" s="180"/>
      <c r="AO50" s="367"/>
      <c r="AP50" s="368" t="s">
        <v>92</v>
      </c>
      <c r="AQ50" s="320"/>
      <c r="AR50" s="320"/>
      <c r="AS50" s="320"/>
      <c r="AT50" s="320"/>
      <c r="AU50" s="320"/>
      <c r="AV50" s="320"/>
      <c r="AW50" s="321"/>
      <c r="AX50" s="182" t="s">
        <v>69</v>
      </c>
      <c r="AY50" s="178"/>
      <c r="AZ50" s="178"/>
      <c r="BA50" s="178"/>
      <c r="BB50" s="178"/>
      <c r="BC50" s="178"/>
      <c r="BD50" s="178"/>
      <c r="BE50" s="181"/>
      <c r="BF50" s="182" t="s">
        <v>87</v>
      </c>
      <c r="BG50" s="178"/>
      <c r="BH50" s="178"/>
      <c r="BI50" s="178"/>
      <c r="BJ50" s="178"/>
      <c r="BK50" s="178"/>
      <c r="BL50" s="178"/>
      <c r="BM50" s="201"/>
      <c r="BN50" s="387" t="s">
        <v>246</v>
      </c>
    </row>
    <row r="51" spans="2:66" ht="63" customHeight="1">
      <c r="B51" s="458"/>
      <c r="C51" s="348"/>
      <c r="D51" s="349"/>
      <c r="E51" s="349"/>
      <c r="F51" s="349"/>
      <c r="G51" s="349"/>
      <c r="H51" s="441"/>
      <c r="I51" s="187" t="s">
        <v>76</v>
      </c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316"/>
      <c r="AC51" s="66">
        <v>2</v>
      </c>
      <c r="AD51" s="67">
        <v>2</v>
      </c>
      <c r="AE51" s="67">
        <v>2</v>
      </c>
      <c r="AF51" s="76">
        <f t="shared" si="6"/>
        <v>6</v>
      </c>
      <c r="AG51" s="193" t="s">
        <v>108</v>
      </c>
      <c r="AH51" s="174"/>
      <c r="AI51" s="174"/>
      <c r="AJ51" s="174" t="s">
        <v>158</v>
      </c>
      <c r="AK51" s="174"/>
      <c r="AL51" s="174"/>
      <c r="AM51" s="174" t="s">
        <v>200</v>
      </c>
      <c r="AN51" s="174"/>
      <c r="AO51" s="324"/>
      <c r="AP51" s="330" t="s">
        <v>92</v>
      </c>
      <c r="AQ51" s="173"/>
      <c r="AR51" s="173"/>
      <c r="AS51" s="173"/>
      <c r="AT51" s="173"/>
      <c r="AU51" s="173"/>
      <c r="AV51" s="173"/>
      <c r="AW51" s="188"/>
      <c r="AX51" s="187"/>
      <c r="AY51" s="173"/>
      <c r="AZ51" s="173"/>
      <c r="BA51" s="173"/>
      <c r="BB51" s="173"/>
      <c r="BC51" s="173"/>
      <c r="BD51" s="173"/>
      <c r="BE51" s="188"/>
      <c r="BF51" s="177" t="s">
        <v>88</v>
      </c>
      <c r="BG51" s="172"/>
      <c r="BH51" s="172"/>
      <c r="BI51" s="172"/>
      <c r="BJ51" s="172"/>
      <c r="BK51" s="172"/>
      <c r="BL51" s="172"/>
      <c r="BM51" s="200"/>
      <c r="BN51" s="388"/>
    </row>
    <row r="52" spans="2:66" ht="88.5" customHeight="1">
      <c r="B52" s="458"/>
      <c r="C52" s="348"/>
      <c r="D52" s="349"/>
      <c r="E52" s="349"/>
      <c r="F52" s="349"/>
      <c r="G52" s="349"/>
      <c r="H52" s="441"/>
      <c r="I52" s="187" t="s">
        <v>89</v>
      </c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316"/>
      <c r="AC52" s="66">
        <v>4</v>
      </c>
      <c r="AD52" s="67">
        <v>2</v>
      </c>
      <c r="AE52" s="67">
        <v>3</v>
      </c>
      <c r="AF52" s="76">
        <f t="shared" si="6"/>
        <v>11</v>
      </c>
      <c r="AG52" s="193" t="s">
        <v>108</v>
      </c>
      <c r="AH52" s="174"/>
      <c r="AI52" s="174"/>
      <c r="AJ52" s="174" t="s">
        <v>158</v>
      </c>
      <c r="AK52" s="174"/>
      <c r="AL52" s="174"/>
      <c r="AM52" s="174" t="s">
        <v>200</v>
      </c>
      <c r="AN52" s="174"/>
      <c r="AO52" s="324"/>
      <c r="AP52" s="330"/>
      <c r="AQ52" s="173"/>
      <c r="AR52" s="173"/>
      <c r="AS52" s="173"/>
      <c r="AT52" s="173"/>
      <c r="AU52" s="173"/>
      <c r="AV52" s="173"/>
      <c r="AW52" s="188"/>
      <c r="AX52" s="187"/>
      <c r="AY52" s="173"/>
      <c r="AZ52" s="173"/>
      <c r="BA52" s="173"/>
      <c r="BB52" s="173"/>
      <c r="BC52" s="173"/>
      <c r="BD52" s="173"/>
      <c r="BE52" s="188"/>
      <c r="BF52" s="177" t="s">
        <v>90</v>
      </c>
      <c r="BG52" s="172"/>
      <c r="BH52" s="172"/>
      <c r="BI52" s="172"/>
      <c r="BJ52" s="172"/>
      <c r="BK52" s="172"/>
      <c r="BL52" s="172"/>
      <c r="BM52" s="200"/>
      <c r="BN52" s="388"/>
    </row>
    <row r="53" spans="2:66" ht="84.75" customHeight="1" thickBot="1">
      <c r="B53" s="459"/>
      <c r="C53" s="364"/>
      <c r="D53" s="365"/>
      <c r="E53" s="365"/>
      <c r="F53" s="365"/>
      <c r="G53" s="365"/>
      <c r="H53" s="456"/>
      <c r="I53" s="376" t="s">
        <v>91</v>
      </c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70"/>
      <c r="AC53" s="89">
        <v>2</v>
      </c>
      <c r="AD53" s="90">
        <v>1</v>
      </c>
      <c r="AE53" s="90">
        <v>1</v>
      </c>
      <c r="AF53" s="119">
        <f t="shared" si="6"/>
        <v>3</v>
      </c>
      <c r="AG53" s="371" t="s">
        <v>108</v>
      </c>
      <c r="AH53" s="372"/>
      <c r="AI53" s="372"/>
      <c r="AJ53" s="372" t="s">
        <v>158</v>
      </c>
      <c r="AK53" s="372"/>
      <c r="AL53" s="372"/>
      <c r="AM53" s="372" t="s">
        <v>200</v>
      </c>
      <c r="AN53" s="372"/>
      <c r="AO53" s="373"/>
      <c r="AP53" s="374"/>
      <c r="AQ53" s="369"/>
      <c r="AR53" s="369"/>
      <c r="AS53" s="369"/>
      <c r="AT53" s="369"/>
      <c r="AU53" s="369"/>
      <c r="AV53" s="369"/>
      <c r="AW53" s="375"/>
      <c r="AX53" s="376"/>
      <c r="AY53" s="369"/>
      <c r="AZ53" s="369"/>
      <c r="BA53" s="369"/>
      <c r="BB53" s="369"/>
      <c r="BC53" s="369"/>
      <c r="BD53" s="369"/>
      <c r="BE53" s="375"/>
      <c r="BF53" s="377"/>
      <c r="BG53" s="378"/>
      <c r="BH53" s="378"/>
      <c r="BI53" s="378"/>
      <c r="BJ53" s="378"/>
      <c r="BK53" s="378"/>
      <c r="BL53" s="378"/>
      <c r="BM53" s="379"/>
      <c r="BN53" s="390"/>
    </row>
    <row r="55" spans="2:66" ht="69.75" customHeight="1">
      <c r="G55" s="153" t="s">
        <v>266</v>
      </c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</row>
  </sheetData>
  <mergeCells count="367">
    <mergeCell ref="C11:BL11"/>
    <mergeCell ref="B11:B53"/>
    <mergeCell ref="BN11:BN18"/>
    <mergeCell ref="BN19:BN23"/>
    <mergeCell ref="BN24:BN25"/>
    <mergeCell ref="BN26:BN27"/>
    <mergeCell ref="BN28:BN31"/>
    <mergeCell ref="BN32:BN38"/>
    <mergeCell ref="BN39:BN40"/>
    <mergeCell ref="BN41:BN42"/>
    <mergeCell ref="BN43:BN45"/>
    <mergeCell ref="BN46:BN49"/>
    <mergeCell ref="BN50:BN53"/>
    <mergeCell ref="BF42:BM42"/>
    <mergeCell ref="C41:H42"/>
    <mergeCell ref="AX41:BE41"/>
    <mergeCell ref="BF41:BM41"/>
    <mergeCell ref="I42:AB42"/>
    <mergeCell ref="AG42:AI42"/>
    <mergeCell ref="AJ42:AL42"/>
    <mergeCell ref="AM42:AO42"/>
    <mergeCell ref="AP42:AW42"/>
    <mergeCell ref="AX42:BE42"/>
    <mergeCell ref="AP37:AW37"/>
    <mergeCell ref="C39:H40"/>
    <mergeCell ref="I41:AB41"/>
    <mergeCell ref="AG41:AI41"/>
    <mergeCell ref="AJ41:AL41"/>
    <mergeCell ref="AM41:AO41"/>
    <mergeCell ref="AP41:AW41"/>
    <mergeCell ref="BF39:BM39"/>
    <mergeCell ref="I40:AB40"/>
    <mergeCell ref="AG40:AI40"/>
    <mergeCell ref="AJ40:AL40"/>
    <mergeCell ref="AM40:AO40"/>
    <mergeCell ref="AP40:AW40"/>
    <mergeCell ref="AX40:BE40"/>
    <mergeCell ref="BF40:BM40"/>
    <mergeCell ref="I39:AB39"/>
    <mergeCell ref="AG39:AI39"/>
    <mergeCell ref="AJ39:AL39"/>
    <mergeCell ref="AM39:AO39"/>
    <mergeCell ref="AP39:AW39"/>
    <mergeCell ref="AX39:BE39"/>
    <mergeCell ref="C32:H38"/>
    <mergeCell ref="AX35:BE35"/>
    <mergeCell ref="BF35:BM35"/>
    <mergeCell ref="I36:AB36"/>
    <mergeCell ref="AG36:AI36"/>
    <mergeCell ref="AJ36:AL36"/>
    <mergeCell ref="AM36:AO36"/>
    <mergeCell ref="AP36:AW36"/>
    <mergeCell ref="AX36:BE36"/>
    <mergeCell ref="BF36:BM36"/>
    <mergeCell ref="I35:AB35"/>
    <mergeCell ref="AG35:AI35"/>
    <mergeCell ref="AJ35:AL35"/>
    <mergeCell ref="AM35:AO35"/>
    <mergeCell ref="AP35:AW35"/>
    <mergeCell ref="BF33:BM33"/>
    <mergeCell ref="I34:AB34"/>
    <mergeCell ref="AG34:AI34"/>
    <mergeCell ref="AJ34:AL34"/>
    <mergeCell ref="AM34:AO34"/>
    <mergeCell ref="AP34:AW34"/>
    <mergeCell ref="AX34:BE34"/>
    <mergeCell ref="BF34:BM34"/>
    <mergeCell ref="AP32:AW32"/>
    <mergeCell ref="BF51:BM51"/>
    <mergeCell ref="BF49:BM49"/>
    <mergeCell ref="AX32:BE32"/>
    <mergeCell ref="BF32:BM32"/>
    <mergeCell ref="I33:AB33"/>
    <mergeCell ref="AG33:AI33"/>
    <mergeCell ref="AJ33:AL33"/>
    <mergeCell ref="AM33:AO33"/>
    <mergeCell ref="AP33:AW33"/>
    <mergeCell ref="AX33:BE33"/>
    <mergeCell ref="I32:AB32"/>
    <mergeCell ref="AX37:BE37"/>
    <mergeCell ref="BF37:BM37"/>
    <mergeCell ref="I38:AB38"/>
    <mergeCell ref="AG38:AI38"/>
    <mergeCell ref="AJ38:AL38"/>
    <mergeCell ref="AM38:AO38"/>
    <mergeCell ref="AP38:AW38"/>
    <mergeCell ref="AX38:BE38"/>
    <mergeCell ref="BF38:BM38"/>
    <mergeCell ref="I37:AB37"/>
    <mergeCell ref="AG37:AI37"/>
    <mergeCell ref="AJ37:AL37"/>
    <mergeCell ref="AM37:AO37"/>
    <mergeCell ref="AG52:AI52"/>
    <mergeCell ref="AJ52:AL52"/>
    <mergeCell ref="AM52:AO52"/>
    <mergeCell ref="AP52:AW52"/>
    <mergeCell ref="AX52:BE52"/>
    <mergeCell ref="AG51:AI51"/>
    <mergeCell ref="AJ51:AL51"/>
    <mergeCell ref="AM51:AO51"/>
    <mergeCell ref="AP51:AW51"/>
    <mergeCell ref="AX51:BE51"/>
    <mergeCell ref="AG48:AI48"/>
    <mergeCell ref="AJ48:AL48"/>
    <mergeCell ref="AM48:AO48"/>
    <mergeCell ref="AP48:AW48"/>
    <mergeCell ref="AX48:BE48"/>
    <mergeCell ref="BF48:BM48"/>
    <mergeCell ref="C50:H53"/>
    <mergeCell ref="I50:AB50"/>
    <mergeCell ref="AG50:AI50"/>
    <mergeCell ref="AJ50:AL50"/>
    <mergeCell ref="AM50:AO50"/>
    <mergeCell ref="AP50:AW50"/>
    <mergeCell ref="AX50:BE50"/>
    <mergeCell ref="BF50:BM50"/>
    <mergeCell ref="I51:AB51"/>
    <mergeCell ref="BF52:BM52"/>
    <mergeCell ref="I53:AB53"/>
    <mergeCell ref="AG53:AI53"/>
    <mergeCell ref="AJ53:AL53"/>
    <mergeCell ref="AM53:AO53"/>
    <mergeCell ref="AP53:AW53"/>
    <mergeCell ref="AX53:BE53"/>
    <mergeCell ref="BF53:BM53"/>
    <mergeCell ref="I52:AB52"/>
    <mergeCell ref="AP45:AW45"/>
    <mergeCell ref="AX45:BE45"/>
    <mergeCell ref="BF45:BM45"/>
    <mergeCell ref="C46:BM46"/>
    <mergeCell ref="C47:H49"/>
    <mergeCell ref="I47:AB47"/>
    <mergeCell ref="AG47:AI47"/>
    <mergeCell ref="AJ47:AL47"/>
    <mergeCell ref="AM47:AO47"/>
    <mergeCell ref="AP47:AW47"/>
    <mergeCell ref="C43:H45"/>
    <mergeCell ref="I45:AB45"/>
    <mergeCell ref="AG45:AI45"/>
    <mergeCell ref="AJ45:AL45"/>
    <mergeCell ref="AM45:AO45"/>
    <mergeCell ref="I49:AB49"/>
    <mergeCell ref="AG49:AI49"/>
    <mergeCell ref="AJ49:AL49"/>
    <mergeCell ref="AM49:AO49"/>
    <mergeCell ref="AP49:AW49"/>
    <mergeCell ref="AX49:BE49"/>
    <mergeCell ref="AX47:BE47"/>
    <mergeCell ref="BF47:BM47"/>
    <mergeCell ref="I48:AB48"/>
    <mergeCell ref="AX43:BE43"/>
    <mergeCell ref="BF43:BM43"/>
    <mergeCell ref="I44:AB44"/>
    <mergeCell ref="AG44:AI44"/>
    <mergeCell ref="AJ44:AL44"/>
    <mergeCell ref="AM44:AO44"/>
    <mergeCell ref="AP44:AW44"/>
    <mergeCell ref="AX44:BE44"/>
    <mergeCell ref="BF44:BM44"/>
    <mergeCell ref="I43:AB43"/>
    <mergeCell ref="AG43:AI43"/>
    <mergeCell ref="AJ43:AL43"/>
    <mergeCell ref="AM43:AO43"/>
    <mergeCell ref="AP43:AW43"/>
    <mergeCell ref="AX30:BE30"/>
    <mergeCell ref="BF30:BM30"/>
    <mergeCell ref="I31:AB31"/>
    <mergeCell ref="AG32:AI32"/>
    <mergeCell ref="AJ31:AL31"/>
    <mergeCell ref="AM31:AO31"/>
    <mergeCell ref="AP31:AW31"/>
    <mergeCell ref="AX31:BE31"/>
    <mergeCell ref="BF31:BM31"/>
    <mergeCell ref="AG31:AI31"/>
    <mergeCell ref="AJ32:AL32"/>
    <mergeCell ref="AM32:AO32"/>
    <mergeCell ref="AX28:BE28"/>
    <mergeCell ref="BF28:BM28"/>
    <mergeCell ref="I29:AB29"/>
    <mergeCell ref="AG29:AI29"/>
    <mergeCell ref="AJ29:AL29"/>
    <mergeCell ref="AM29:AO29"/>
    <mergeCell ref="AP29:AW29"/>
    <mergeCell ref="AX29:BE29"/>
    <mergeCell ref="BF29:BM29"/>
    <mergeCell ref="C28:H31"/>
    <mergeCell ref="I28:AB28"/>
    <mergeCell ref="AG28:AI28"/>
    <mergeCell ref="AJ28:AL28"/>
    <mergeCell ref="AM28:AO28"/>
    <mergeCell ref="AP28:AW28"/>
    <mergeCell ref="I30:AB30"/>
    <mergeCell ref="AG30:AI30"/>
    <mergeCell ref="AJ30:AL30"/>
    <mergeCell ref="AM30:AO30"/>
    <mergeCell ref="AP30:AW30"/>
    <mergeCell ref="AX26:BE26"/>
    <mergeCell ref="BF26:BM26"/>
    <mergeCell ref="I27:AB27"/>
    <mergeCell ref="AG27:AI27"/>
    <mergeCell ref="AJ27:AL27"/>
    <mergeCell ref="AM27:AO27"/>
    <mergeCell ref="AP27:AW27"/>
    <mergeCell ref="AX27:BE27"/>
    <mergeCell ref="BF27:BM27"/>
    <mergeCell ref="C26:H27"/>
    <mergeCell ref="I26:AB26"/>
    <mergeCell ref="AG26:AI26"/>
    <mergeCell ref="AJ26:AL26"/>
    <mergeCell ref="AM26:AO26"/>
    <mergeCell ref="AP26:AW26"/>
    <mergeCell ref="AG25:AI25"/>
    <mergeCell ref="AJ25:AL25"/>
    <mergeCell ref="AM25:AO25"/>
    <mergeCell ref="AP25:AW25"/>
    <mergeCell ref="AG21:AI21"/>
    <mergeCell ref="AJ21:AL21"/>
    <mergeCell ref="AM21:AO21"/>
    <mergeCell ref="AP21:AW21"/>
    <mergeCell ref="AX21:BE21"/>
    <mergeCell ref="AX25:BE25"/>
    <mergeCell ref="BF25:BM25"/>
    <mergeCell ref="BF23:BM23"/>
    <mergeCell ref="C24:H25"/>
    <mergeCell ref="I24:AB24"/>
    <mergeCell ref="AG24:AI24"/>
    <mergeCell ref="AJ24:AL24"/>
    <mergeCell ref="AM24:AO24"/>
    <mergeCell ref="AP24:AW24"/>
    <mergeCell ref="AX24:BE24"/>
    <mergeCell ref="BF24:BM24"/>
    <mergeCell ref="I25:AB25"/>
    <mergeCell ref="I23:AB23"/>
    <mergeCell ref="AG23:AI23"/>
    <mergeCell ref="AJ23:AL23"/>
    <mergeCell ref="AM23:AO23"/>
    <mergeCell ref="AP23:AW23"/>
    <mergeCell ref="AX23:BE23"/>
    <mergeCell ref="AG20:AI20"/>
    <mergeCell ref="AJ20:AL20"/>
    <mergeCell ref="AM20:AO20"/>
    <mergeCell ref="AP20:AW20"/>
    <mergeCell ref="AX20:BE20"/>
    <mergeCell ref="BF20:BM20"/>
    <mergeCell ref="C19:H23"/>
    <mergeCell ref="I19:AB19"/>
    <mergeCell ref="AG19:AI19"/>
    <mergeCell ref="AJ19:AL19"/>
    <mergeCell ref="AM19:AO19"/>
    <mergeCell ref="AP19:AW19"/>
    <mergeCell ref="AX19:BE19"/>
    <mergeCell ref="BF19:BM19"/>
    <mergeCell ref="I20:AB20"/>
    <mergeCell ref="BF21:BM21"/>
    <mergeCell ref="I22:AB22"/>
    <mergeCell ref="AG22:AI22"/>
    <mergeCell ref="AJ22:AL22"/>
    <mergeCell ref="AM22:AO22"/>
    <mergeCell ref="AP22:AW22"/>
    <mergeCell ref="AX22:BE22"/>
    <mergeCell ref="BF22:BM22"/>
    <mergeCell ref="I21:AB21"/>
    <mergeCell ref="BF17:BM17"/>
    <mergeCell ref="I18:AB18"/>
    <mergeCell ref="AG18:AI18"/>
    <mergeCell ref="AJ18:AL18"/>
    <mergeCell ref="AM18:AO18"/>
    <mergeCell ref="AP18:AW18"/>
    <mergeCell ref="AX18:BE18"/>
    <mergeCell ref="BF18:BM18"/>
    <mergeCell ref="I17:AB17"/>
    <mergeCell ref="AG17:AI17"/>
    <mergeCell ref="AJ17:AL17"/>
    <mergeCell ref="AM17:AO17"/>
    <mergeCell ref="AP17:AW17"/>
    <mergeCell ref="AX17:BE17"/>
    <mergeCell ref="AG16:AI16"/>
    <mergeCell ref="AJ16:AL16"/>
    <mergeCell ref="AM16:AO16"/>
    <mergeCell ref="AP16:AW16"/>
    <mergeCell ref="AX16:BE16"/>
    <mergeCell ref="BF16:BM16"/>
    <mergeCell ref="I15:AB15"/>
    <mergeCell ref="AG15:AI15"/>
    <mergeCell ref="AJ15:AL15"/>
    <mergeCell ref="AM15:AO15"/>
    <mergeCell ref="AP15:AW15"/>
    <mergeCell ref="AX15:BE15"/>
    <mergeCell ref="C12:H18"/>
    <mergeCell ref="I12:AB12"/>
    <mergeCell ref="AG12:AI12"/>
    <mergeCell ref="AJ12:AL12"/>
    <mergeCell ref="BF13:BM13"/>
    <mergeCell ref="I14:AB14"/>
    <mergeCell ref="AG14:AI14"/>
    <mergeCell ref="AJ14:AL14"/>
    <mergeCell ref="AM14:AO14"/>
    <mergeCell ref="AP14:AW14"/>
    <mergeCell ref="AX14:BE14"/>
    <mergeCell ref="BF14:BM14"/>
    <mergeCell ref="AM12:AO12"/>
    <mergeCell ref="AP12:AW12"/>
    <mergeCell ref="AX12:BE12"/>
    <mergeCell ref="BF12:BM12"/>
    <mergeCell ref="I13:AB13"/>
    <mergeCell ref="AG13:AI13"/>
    <mergeCell ref="AJ13:AL13"/>
    <mergeCell ref="AM13:AO13"/>
    <mergeCell ref="AP13:AW13"/>
    <mergeCell ref="AX13:BE13"/>
    <mergeCell ref="BF15:BM15"/>
    <mergeCell ref="I16:AB16"/>
    <mergeCell ref="B8:BM8"/>
    <mergeCell ref="B9:B10"/>
    <mergeCell ref="C9:AB9"/>
    <mergeCell ref="AC9:AF9"/>
    <mergeCell ref="AG9:AO9"/>
    <mergeCell ref="AP9:BM9"/>
    <mergeCell ref="C10:H10"/>
    <mergeCell ref="I10:AB10"/>
    <mergeCell ref="AG10:AI10"/>
    <mergeCell ref="AJ10:AL10"/>
    <mergeCell ref="AM10:AO10"/>
    <mergeCell ref="AP10:AW10"/>
    <mergeCell ref="AX10:BE10"/>
    <mergeCell ref="BF10:BM10"/>
    <mergeCell ref="T5:V5"/>
    <mergeCell ref="W5:Y5"/>
    <mergeCell ref="Z5:AB5"/>
    <mergeCell ref="AN3:AO7"/>
    <mergeCell ref="AP3:AW3"/>
    <mergeCell ref="AX3:BE3"/>
    <mergeCell ref="BF3:BM3"/>
    <mergeCell ref="G6:H6"/>
    <mergeCell ref="I6:S6"/>
    <mergeCell ref="T6:V6"/>
    <mergeCell ref="W6:Y6"/>
    <mergeCell ref="Z6:AB6"/>
    <mergeCell ref="G7:H7"/>
    <mergeCell ref="I7:S7"/>
    <mergeCell ref="T7:V7"/>
    <mergeCell ref="W7:Y7"/>
    <mergeCell ref="Z7:AB7"/>
    <mergeCell ref="G55:AS55"/>
    <mergeCell ref="BN2:BN7"/>
    <mergeCell ref="B3:C7"/>
    <mergeCell ref="G4:H4"/>
    <mergeCell ref="I4:S4"/>
    <mergeCell ref="T4:V4"/>
    <mergeCell ref="W4:Y4"/>
    <mergeCell ref="Z4:AB4"/>
    <mergeCell ref="B2:BM2"/>
    <mergeCell ref="D3:E7"/>
    <mergeCell ref="G3:H3"/>
    <mergeCell ref="I3:S3"/>
    <mergeCell ref="T3:V3"/>
    <mergeCell ref="W3:Y3"/>
    <mergeCell ref="Z3:AB3"/>
    <mergeCell ref="AC3:AF3"/>
    <mergeCell ref="AG3:AM3"/>
    <mergeCell ref="AC4:AF7"/>
    <mergeCell ref="AG4:AM7"/>
    <mergeCell ref="AP4:AW7"/>
    <mergeCell ref="AX4:BE7"/>
    <mergeCell ref="BF4:BM7"/>
    <mergeCell ref="G5:H5"/>
    <mergeCell ref="I5:S5"/>
  </mergeCells>
  <conditionalFormatting sqref="AF12:AF13 B11 AF15:AF16 AF22:AF23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46">
    <cfRule type="colorScale" priority="3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7:AF48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9:AF21">
    <cfRule type="colorScale" priority="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0">
    <cfRule type="colorScale" priority="3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1">
    <cfRule type="colorScale" priority="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2">
    <cfRule type="colorScale" priority="2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3">
    <cfRule type="colorScale" priority="2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7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9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4:AF25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8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9">
    <cfRule type="colorScale" priority="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0:AF31 AF43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4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5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6:AF27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2:AF33 AF35:AF36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7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8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4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9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0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1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2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39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[2]Metodika!#REF!</xm:f>
          </x14:formula1>
          <xm:sqref>AC15:AE18 AC52:AE53 AC12:AE13 AE47:AE49 AD48:AD49 AC47:AC49 AC32:AE33 AC35:AE42</xm:sqref>
        </x14:dataValidation>
        <x14:dataValidation type="list" allowBlank="1" showInputMessage="1" showErrorMessage="1">
          <x14:formula1>
            <xm:f>[1]Metodika!#REF!</xm:f>
          </x14:formula1>
          <xm:sqref>AC50:AE51 AC14:AE14 AD47 AC19:AE31 AC43:AE45 AC34:AE34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BN55"/>
  <sheetViews>
    <sheetView topLeftCell="A43" zoomScale="50" zoomScaleNormal="50" zoomScaleSheetLayoutView="44" zoomScalePageLayoutView="58" workbookViewId="0">
      <selection activeCell="B2" sqref="B2:BN55"/>
    </sheetView>
  </sheetViews>
  <sheetFormatPr defaultColWidth="11" defaultRowHeight="15.75"/>
  <cols>
    <col min="1" max="1" width="7" customWidth="1"/>
    <col min="2" max="63" width="5.875" customWidth="1"/>
    <col min="64" max="64" width="24.625" customWidth="1"/>
    <col min="65" max="65" width="23.75" customWidth="1"/>
    <col min="66" max="66" width="55.375" style="54" customWidth="1"/>
  </cols>
  <sheetData>
    <row r="1" spans="2:66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</row>
    <row r="2" spans="2:66" ht="21" thickBot="1">
      <c r="B2" s="226" t="s">
        <v>64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8"/>
      <c r="BN2" s="154"/>
    </row>
    <row r="3" spans="2:66" ht="39.950000000000003" customHeight="1" thickBot="1">
      <c r="B3" s="157" t="s">
        <v>60</v>
      </c>
      <c r="C3" s="158"/>
      <c r="D3" s="229" t="s">
        <v>59</v>
      </c>
      <c r="E3" s="230"/>
      <c r="F3" s="48" t="s">
        <v>56</v>
      </c>
      <c r="G3" s="235" t="s">
        <v>57</v>
      </c>
      <c r="H3" s="236"/>
      <c r="I3" s="235" t="s">
        <v>58</v>
      </c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5" t="s">
        <v>53</v>
      </c>
      <c r="U3" s="237"/>
      <c r="V3" s="236"/>
      <c r="W3" s="235" t="s">
        <v>54</v>
      </c>
      <c r="X3" s="237"/>
      <c r="Y3" s="236"/>
      <c r="Z3" s="237" t="s">
        <v>55</v>
      </c>
      <c r="AA3" s="237"/>
      <c r="AB3" s="236"/>
      <c r="AC3" s="238" t="s">
        <v>61</v>
      </c>
      <c r="AD3" s="239"/>
      <c r="AE3" s="239"/>
      <c r="AF3" s="240"/>
      <c r="AG3" s="241" t="s">
        <v>62</v>
      </c>
      <c r="AH3" s="242"/>
      <c r="AI3" s="242"/>
      <c r="AJ3" s="242"/>
      <c r="AK3" s="242"/>
      <c r="AL3" s="242"/>
      <c r="AM3" s="243"/>
      <c r="AN3" s="266" t="s">
        <v>52</v>
      </c>
      <c r="AO3" s="267"/>
      <c r="AP3" s="272" t="s">
        <v>50</v>
      </c>
      <c r="AQ3" s="273"/>
      <c r="AR3" s="273"/>
      <c r="AS3" s="273"/>
      <c r="AT3" s="273"/>
      <c r="AU3" s="273"/>
      <c r="AV3" s="273"/>
      <c r="AW3" s="274"/>
      <c r="AX3" s="272" t="s">
        <v>51</v>
      </c>
      <c r="AY3" s="273"/>
      <c r="AZ3" s="273"/>
      <c r="BA3" s="273"/>
      <c r="BB3" s="273"/>
      <c r="BC3" s="273"/>
      <c r="BD3" s="273"/>
      <c r="BE3" s="274"/>
      <c r="BF3" s="272" t="s">
        <v>63</v>
      </c>
      <c r="BG3" s="273"/>
      <c r="BH3" s="273"/>
      <c r="BI3" s="273"/>
      <c r="BJ3" s="273"/>
      <c r="BK3" s="273"/>
      <c r="BL3" s="273"/>
      <c r="BM3" s="275"/>
      <c r="BN3" s="155"/>
    </row>
    <row r="4" spans="2:66" ht="39.950000000000003" customHeight="1" thickTop="1">
      <c r="B4" s="159"/>
      <c r="C4" s="160"/>
      <c r="D4" s="231"/>
      <c r="E4" s="232"/>
      <c r="F4" s="49">
        <v>1</v>
      </c>
      <c r="G4" s="212">
        <v>43789</v>
      </c>
      <c r="H4" s="213"/>
      <c r="I4" s="214" t="s">
        <v>258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4" t="s">
        <v>259</v>
      </c>
      <c r="U4" s="215"/>
      <c r="V4" s="213"/>
      <c r="W4" s="214" t="s">
        <v>260</v>
      </c>
      <c r="X4" s="215"/>
      <c r="Y4" s="213"/>
      <c r="Z4" s="215" t="s">
        <v>260</v>
      </c>
      <c r="AA4" s="215"/>
      <c r="AB4" s="213"/>
      <c r="AC4" s="244" t="s">
        <v>85</v>
      </c>
      <c r="AD4" s="245"/>
      <c r="AE4" s="245"/>
      <c r="AF4" s="246"/>
      <c r="AG4" s="253" t="s">
        <v>264</v>
      </c>
      <c r="AH4" s="254"/>
      <c r="AI4" s="254"/>
      <c r="AJ4" s="254"/>
      <c r="AK4" s="254"/>
      <c r="AL4" s="254"/>
      <c r="AM4" s="255"/>
      <c r="AN4" s="268"/>
      <c r="AO4" s="269"/>
      <c r="AP4" s="259" t="s">
        <v>259</v>
      </c>
      <c r="AQ4" s="260"/>
      <c r="AR4" s="260"/>
      <c r="AS4" s="260"/>
      <c r="AT4" s="260"/>
      <c r="AU4" s="260"/>
      <c r="AV4" s="260"/>
      <c r="AW4" s="261"/>
      <c r="AX4" s="259" t="s">
        <v>260</v>
      </c>
      <c r="AY4" s="260"/>
      <c r="AZ4" s="260"/>
      <c r="BA4" s="260"/>
      <c r="BB4" s="260"/>
      <c r="BC4" s="260"/>
      <c r="BD4" s="260"/>
      <c r="BE4" s="261"/>
      <c r="BF4" s="263" t="s">
        <v>262</v>
      </c>
      <c r="BG4" s="263"/>
      <c r="BH4" s="263"/>
      <c r="BI4" s="263"/>
      <c r="BJ4" s="263"/>
      <c r="BK4" s="263"/>
      <c r="BL4" s="263"/>
      <c r="BM4" s="265"/>
      <c r="BN4" s="155"/>
    </row>
    <row r="5" spans="2:66" ht="39.950000000000003" customHeight="1">
      <c r="B5" s="159"/>
      <c r="C5" s="160"/>
      <c r="D5" s="231"/>
      <c r="E5" s="232"/>
      <c r="F5" s="50"/>
      <c r="G5" s="216"/>
      <c r="H5" s="217"/>
      <c r="I5" s="216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6"/>
      <c r="U5" s="218"/>
      <c r="V5" s="217"/>
      <c r="W5" s="216"/>
      <c r="X5" s="218"/>
      <c r="Y5" s="217"/>
      <c r="Z5" s="218"/>
      <c r="AA5" s="218"/>
      <c r="AB5" s="217"/>
      <c r="AC5" s="247"/>
      <c r="AD5" s="248"/>
      <c r="AE5" s="248"/>
      <c r="AF5" s="249"/>
      <c r="AG5" s="253"/>
      <c r="AH5" s="254"/>
      <c r="AI5" s="254"/>
      <c r="AJ5" s="254"/>
      <c r="AK5" s="254"/>
      <c r="AL5" s="254"/>
      <c r="AM5" s="255"/>
      <c r="AN5" s="268"/>
      <c r="AO5" s="269"/>
      <c r="AP5" s="262"/>
      <c r="AQ5" s="263"/>
      <c r="AR5" s="263"/>
      <c r="AS5" s="263"/>
      <c r="AT5" s="263"/>
      <c r="AU5" s="263"/>
      <c r="AV5" s="263"/>
      <c r="AW5" s="264"/>
      <c r="AX5" s="262"/>
      <c r="AY5" s="263"/>
      <c r="AZ5" s="263"/>
      <c r="BA5" s="263"/>
      <c r="BB5" s="263"/>
      <c r="BC5" s="263"/>
      <c r="BD5" s="263"/>
      <c r="BE5" s="264"/>
      <c r="BF5" s="263"/>
      <c r="BG5" s="263"/>
      <c r="BH5" s="263"/>
      <c r="BI5" s="263"/>
      <c r="BJ5" s="263"/>
      <c r="BK5" s="263"/>
      <c r="BL5" s="263"/>
      <c r="BM5" s="265"/>
      <c r="BN5" s="155"/>
    </row>
    <row r="6" spans="2:66" ht="39.950000000000003" customHeight="1">
      <c r="B6" s="159"/>
      <c r="C6" s="160"/>
      <c r="D6" s="231"/>
      <c r="E6" s="232"/>
      <c r="F6" s="50"/>
      <c r="G6" s="216"/>
      <c r="H6" s="217"/>
      <c r="I6" s="216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6"/>
      <c r="U6" s="218"/>
      <c r="V6" s="217"/>
      <c r="W6" s="216"/>
      <c r="X6" s="218"/>
      <c r="Y6" s="217"/>
      <c r="Z6" s="218"/>
      <c r="AA6" s="218"/>
      <c r="AB6" s="217"/>
      <c r="AC6" s="247"/>
      <c r="AD6" s="248"/>
      <c r="AE6" s="248"/>
      <c r="AF6" s="249"/>
      <c r="AG6" s="253"/>
      <c r="AH6" s="254"/>
      <c r="AI6" s="254"/>
      <c r="AJ6" s="254"/>
      <c r="AK6" s="254"/>
      <c r="AL6" s="254"/>
      <c r="AM6" s="255"/>
      <c r="AN6" s="268"/>
      <c r="AO6" s="269"/>
      <c r="AP6" s="262"/>
      <c r="AQ6" s="263"/>
      <c r="AR6" s="263"/>
      <c r="AS6" s="263"/>
      <c r="AT6" s="263"/>
      <c r="AU6" s="263"/>
      <c r="AV6" s="263"/>
      <c r="AW6" s="264"/>
      <c r="AX6" s="262"/>
      <c r="AY6" s="263"/>
      <c r="AZ6" s="263"/>
      <c r="BA6" s="263"/>
      <c r="BB6" s="263"/>
      <c r="BC6" s="263"/>
      <c r="BD6" s="263"/>
      <c r="BE6" s="264"/>
      <c r="BF6" s="263"/>
      <c r="BG6" s="263"/>
      <c r="BH6" s="263"/>
      <c r="BI6" s="263"/>
      <c r="BJ6" s="263"/>
      <c r="BK6" s="263"/>
      <c r="BL6" s="263"/>
      <c r="BM6" s="265"/>
      <c r="BN6" s="155"/>
    </row>
    <row r="7" spans="2:66" ht="39.950000000000003" customHeight="1">
      <c r="B7" s="161"/>
      <c r="C7" s="162"/>
      <c r="D7" s="233"/>
      <c r="E7" s="234"/>
      <c r="F7" s="50"/>
      <c r="G7" s="216"/>
      <c r="H7" s="217"/>
      <c r="I7" s="2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19"/>
      <c r="U7" s="220"/>
      <c r="V7" s="221"/>
      <c r="W7" s="219"/>
      <c r="X7" s="220"/>
      <c r="Y7" s="221"/>
      <c r="Z7" s="220"/>
      <c r="AA7" s="220"/>
      <c r="AB7" s="221"/>
      <c r="AC7" s="250"/>
      <c r="AD7" s="251"/>
      <c r="AE7" s="251"/>
      <c r="AF7" s="252"/>
      <c r="AG7" s="256"/>
      <c r="AH7" s="257"/>
      <c r="AI7" s="257"/>
      <c r="AJ7" s="257"/>
      <c r="AK7" s="257"/>
      <c r="AL7" s="257"/>
      <c r="AM7" s="258"/>
      <c r="AN7" s="270"/>
      <c r="AO7" s="271"/>
      <c r="AP7" s="262"/>
      <c r="AQ7" s="263"/>
      <c r="AR7" s="263"/>
      <c r="AS7" s="263"/>
      <c r="AT7" s="263"/>
      <c r="AU7" s="263"/>
      <c r="AV7" s="263"/>
      <c r="AW7" s="264"/>
      <c r="AX7" s="262"/>
      <c r="AY7" s="263"/>
      <c r="AZ7" s="263"/>
      <c r="BA7" s="263"/>
      <c r="BB7" s="263"/>
      <c r="BC7" s="263"/>
      <c r="BD7" s="263"/>
      <c r="BE7" s="264"/>
      <c r="BF7" s="263"/>
      <c r="BG7" s="263"/>
      <c r="BH7" s="263"/>
      <c r="BI7" s="263"/>
      <c r="BJ7" s="263"/>
      <c r="BK7" s="263"/>
      <c r="BL7" s="263"/>
      <c r="BM7" s="265"/>
      <c r="BN7" s="156"/>
    </row>
    <row r="8" spans="2:66" ht="9.9499999999999993" customHeight="1"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4"/>
      <c r="BN8"/>
    </row>
    <row r="9" spans="2:66" ht="24.95" customHeight="1">
      <c r="B9" s="276" t="s">
        <v>0</v>
      </c>
      <c r="C9" s="277" t="s">
        <v>17</v>
      </c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9"/>
      <c r="AC9" s="280" t="s">
        <v>8</v>
      </c>
      <c r="AD9" s="281"/>
      <c r="AE9" s="281"/>
      <c r="AF9" s="282"/>
      <c r="AG9" s="283" t="s">
        <v>9</v>
      </c>
      <c r="AH9" s="284"/>
      <c r="AI9" s="284"/>
      <c r="AJ9" s="284"/>
      <c r="AK9" s="284"/>
      <c r="AL9" s="284"/>
      <c r="AM9" s="284"/>
      <c r="AN9" s="284"/>
      <c r="AO9" s="285"/>
      <c r="AP9" s="286" t="s">
        <v>13</v>
      </c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8"/>
      <c r="BN9" s="55" t="s">
        <v>210</v>
      </c>
    </row>
    <row r="10" spans="2:66" ht="101.1" customHeight="1" thickBot="1">
      <c r="B10" s="276"/>
      <c r="C10" s="289" t="s">
        <v>19</v>
      </c>
      <c r="D10" s="290"/>
      <c r="E10" s="290"/>
      <c r="F10" s="290"/>
      <c r="G10" s="290"/>
      <c r="H10" s="291"/>
      <c r="I10" s="292" t="s">
        <v>18</v>
      </c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4"/>
      <c r="AC10" s="59" t="s">
        <v>4</v>
      </c>
      <c r="AD10" s="60" t="s">
        <v>5</v>
      </c>
      <c r="AE10" s="60" t="s">
        <v>6</v>
      </c>
      <c r="AF10" s="61" t="s">
        <v>7</v>
      </c>
      <c r="AG10" s="295" t="s">
        <v>10</v>
      </c>
      <c r="AH10" s="296"/>
      <c r="AI10" s="297"/>
      <c r="AJ10" s="298" t="s">
        <v>11</v>
      </c>
      <c r="AK10" s="296"/>
      <c r="AL10" s="297"/>
      <c r="AM10" s="298" t="s">
        <v>12</v>
      </c>
      <c r="AN10" s="296"/>
      <c r="AO10" s="309"/>
      <c r="AP10" s="310" t="s">
        <v>14</v>
      </c>
      <c r="AQ10" s="311"/>
      <c r="AR10" s="311"/>
      <c r="AS10" s="311"/>
      <c r="AT10" s="311"/>
      <c r="AU10" s="311"/>
      <c r="AV10" s="312"/>
      <c r="AW10" s="312"/>
      <c r="AX10" s="313" t="s">
        <v>15</v>
      </c>
      <c r="AY10" s="311"/>
      <c r="AZ10" s="311"/>
      <c r="BA10" s="311"/>
      <c r="BB10" s="311"/>
      <c r="BC10" s="311"/>
      <c r="BD10" s="311"/>
      <c r="BE10" s="312"/>
      <c r="BF10" s="313" t="s">
        <v>16</v>
      </c>
      <c r="BG10" s="311"/>
      <c r="BH10" s="311"/>
      <c r="BI10" s="311"/>
      <c r="BJ10" s="311"/>
      <c r="BK10" s="311"/>
      <c r="BL10" s="311"/>
      <c r="BM10" s="314"/>
      <c r="BN10" s="56" t="s">
        <v>211</v>
      </c>
    </row>
    <row r="11" spans="2:66" ht="81" customHeight="1" thickTop="1" thickBot="1">
      <c r="B11" s="380" t="s">
        <v>173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381"/>
      <c r="BL11" s="381"/>
      <c r="BM11" s="382"/>
      <c r="BN11" s="480" t="s">
        <v>212</v>
      </c>
    </row>
    <row r="12" spans="2:66" ht="87.75" customHeight="1" thickTop="1" thickBot="1">
      <c r="B12" s="477"/>
      <c r="C12" s="479" t="s">
        <v>98</v>
      </c>
      <c r="D12" s="423"/>
      <c r="E12" s="423"/>
      <c r="F12" s="423"/>
      <c r="G12" s="423"/>
      <c r="H12" s="423"/>
      <c r="I12" s="426" t="s">
        <v>67</v>
      </c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7"/>
      <c r="AC12" s="63">
        <v>3</v>
      </c>
      <c r="AD12" s="64">
        <v>2</v>
      </c>
      <c r="AE12" s="64">
        <v>2</v>
      </c>
      <c r="AF12" s="94">
        <f t="shared" ref="AF12:AF18" si="0">PRODUCT(AC12:AD12)+AE12</f>
        <v>8</v>
      </c>
      <c r="AG12" s="300" t="s">
        <v>108</v>
      </c>
      <c r="AH12" s="301"/>
      <c r="AI12" s="301"/>
      <c r="AJ12" s="302" t="s">
        <v>151</v>
      </c>
      <c r="AK12" s="302"/>
      <c r="AL12" s="302"/>
      <c r="AM12" s="302"/>
      <c r="AN12" s="302"/>
      <c r="AO12" s="303"/>
      <c r="AP12" s="428" t="s">
        <v>92</v>
      </c>
      <c r="AQ12" s="426"/>
      <c r="AR12" s="426"/>
      <c r="AS12" s="426"/>
      <c r="AT12" s="426"/>
      <c r="AU12" s="426"/>
      <c r="AV12" s="426"/>
      <c r="AW12" s="426"/>
      <c r="AX12" s="426" t="s">
        <v>70</v>
      </c>
      <c r="AY12" s="426"/>
      <c r="AZ12" s="426"/>
      <c r="BA12" s="426"/>
      <c r="BB12" s="426"/>
      <c r="BC12" s="426"/>
      <c r="BD12" s="426"/>
      <c r="BE12" s="426"/>
      <c r="BF12" s="175" t="s">
        <v>71</v>
      </c>
      <c r="BG12" s="175"/>
      <c r="BH12" s="175"/>
      <c r="BI12" s="175"/>
      <c r="BJ12" s="175"/>
      <c r="BK12" s="175"/>
      <c r="BL12" s="175"/>
      <c r="BM12" s="429"/>
      <c r="BN12" s="480"/>
    </row>
    <row r="13" spans="2:66" ht="95.25" customHeight="1" thickTop="1" thickBot="1">
      <c r="B13" s="477"/>
      <c r="C13" s="470"/>
      <c r="D13" s="425"/>
      <c r="E13" s="425"/>
      <c r="F13" s="425"/>
      <c r="G13" s="425"/>
      <c r="H13" s="425"/>
      <c r="I13" s="194" t="s">
        <v>99</v>
      </c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87"/>
      <c r="AC13" s="66">
        <v>2</v>
      </c>
      <c r="AD13" s="67">
        <v>1</v>
      </c>
      <c r="AE13" s="67">
        <v>1</v>
      </c>
      <c r="AF13" s="95">
        <f t="shared" si="0"/>
        <v>3</v>
      </c>
      <c r="AG13" s="193" t="s">
        <v>108</v>
      </c>
      <c r="AH13" s="174"/>
      <c r="AI13" s="174"/>
      <c r="AJ13" s="194" t="s">
        <v>151</v>
      </c>
      <c r="AK13" s="194"/>
      <c r="AL13" s="194"/>
      <c r="AM13" s="194"/>
      <c r="AN13" s="194"/>
      <c r="AO13" s="315"/>
      <c r="AP13" s="188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74"/>
      <c r="BG13" s="174"/>
      <c r="BH13" s="174"/>
      <c r="BI13" s="174"/>
      <c r="BJ13" s="174"/>
      <c r="BK13" s="174"/>
      <c r="BL13" s="174"/>
      <c r="BM13" s="324"/>
      <c r="BN13" s="480"/>
    </row>
    <row r="14" spans="2:66" ht="98.25" customHeight="1" thickTop="1" thickBot="1">
      <c r="B14" s="477"/>
      <c r="C14" s="470"/>
      <c r="D14" s="425"/>
      <c r="E14" s="425"/>
      <c r="F14" s="425"/>
      <c r="G14" s="425"/>
      <c r="H14" s="425"/>
      <c r="I14" s="194" t="s">
        <v>73</v>
      </c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87"/>
      <c r="AC14" s="66">
        <v>2</v>
      </c>
      <c r="AD14" s="67">
        <v>2</v>
      </c>
      <c r="AE14" s="67">
        <v>2</v>
      </c>
      <c r="AF14" s="95">
        <f>PRODUCT(AC14:AD14)+AE14</f>
        <v>6</v>
      </c>
      <c r="AG14" s="193" t="s">
        <v>108</v>
      </c>
      <c r="AH14" s="174"/>
      <c r="AI14" s="174"/>
      <c r="AJ14" s="194" t="s">
        <v>151</v>
      </c>
      <c r="AK14" s="194"/>
      <c r="AL14" s="194"/>
      <c r="AM14" s="174"/>
      <c r="AN14" s="174"/>
      <c r="AO14" s="324"/>
      <c r="AP14" s="188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315"/>
      <c r="BN14" s="480"/>
    </row>
    <row r="15" spans="2:66" ht="78.75" customHeight="1" thickTop="1" thickBot="1">
      <c r="B15" s="477"/>
      <c r="C15" s="470"/>
      <c r="D15" s="425"/>
      <c r="E15" s="425"/>
      <c r="F15" s="425"/>
      <c r="G15" s="425"/>
      <c r="H15" s="425"/>
      <c r="I15" s="194" t="s">
        <v>68</v>
      </c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87"/>
      <c r="AC15" s="66">
        <v>4</v>
      </c>
      <c r="AD15" s="67">
        <v>1</v>
      </c>
      <c r="AE15" s="67">
        <v>2</v>
      </c>
      <c r="AF15" s="95">
        <f t="shared" si="0"/>
        <v>6</v>
      </c>
      <c r="AG15" s="193" t="s">
        <v>108</v>
      </c>
      <c r="AH15" s="174"/>
      <c r="AI15" s="174"/>
      <c r="AJ15" s="194" t="s">
        <v>151</v>
      </c>
      <c r="AK15" s="194"/>
      <c r="AL15" s="194"/>
      <c r="AM15" s="194"/>
      <c r="AN15" s="194"/>
      <c r="AO15" s="315"/>
      <c r="AP15" s="188" t="s">
        <v>93</v>
      </c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74" t="s">
        <v>72</v>
      </c>
      <c r="BG15" s="174"/>
      <c r="BH15" s="174"/>
      <c r="BI15" s="174"/>
      <c r="BJ15" s="174"/>
      <c r="BK15" s="174"/>
      <c r="BL15" s="174"/>
      <c r="BM15" s="324"/>
      <c r="BN15" s="480"/>
    </row>
    <row r="16" spans="2:66" ht="78.75" customHeight="1" thickTop="1" thickBot="1">
      <c r="B16" s="477"/>
      <c r="C16" s="470"/>
      <c r="D16" s="425"/>
      <c r="E16" s="425"/>
      <c r="F16" s="425"/>
      <c r="G16" s="425"/>
      <c r="H16" s="425"/>
      <c r="I16" s="194" t="s">
        <v>100</v>
      </c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87"/>
      <c r="AC16" s="66">
        <v>2</v>
      </c>
      <c r="AD16" s="67">
        <v>3</v>
      </c>
      <c r="AE16" s="67">
        <v>1</v>
      </c>
      <c r="AF16" s="95">
        <f t="shared" si="0"/>
        <v>7</v>
      </c>
      <c r="AG16" s="193" t="s">
        <v>108</v>
      </c>
      <c r="AH16" s="174"/>
      <c r="AI16" s="174"/>
      <c r="AJ16" s="194" t="s">
        <v>151</v>
      </c>
      <c r="AK16" s="194"/>
      <c r="AL16" s="194"/>
      <c r="AM16" s="194"/>
      <c r="AN16" s="194"/>
      <c r="AO16" s="315"/>
      <c r="AP16" s="188" t="s">
        <v>92</v>
      </c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315"/>
      <c r="BN16" s="480"/>
    </row>
    <row r="17" spans="2:66" ht="78.75" customHeight="1" thickTop="1" thickBot="1">
      <c r="B17" s="477"/>
      <c r="C17" s="470"/>
      <c r="D17" s="425"/>
      <c r="E17" s="425"/>
      <c r="F17" s="425"/>
      <c r="G17" s="425"/>
      <c r="H17" s="425"/>
      <c r="I17" s="194" t="s">
        <v>101</v>
      </c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87"/>
      <c r="AC17" s="66">
        <v>2</v>
      </c>
      <c r="AD17" s="67">
        <v>1</v>
      </c>
      <c r="AE17" s="67">
        <v>1</v>
      </c>
      <c r="AF17" s="95">
        <f t="shared" si="0"/>
        <v>3</v>
      </c>
      <c r="AG17" s="193" t="s">
        <v>108</v>
      </c>
      <c r="AH17" s="174"/>
      <c r="AI17" s="174"/>
      <c r="AJ17" s="174"/>
      <c r="AK17" s="174"/>
      <c r="AL17" s="174"/>
      <c r="AM17" s="194"/>
      <c r="AN17" s="194"/>
      <c r="AO17" s="315"/>
      <c r="AP17" s="188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315"/>
      <c r="BN17" s="480"/>
    </row>
    <row r="18" spans="2:66" ht="78.75" customHeight="1" thickTop="1" thickBot="1">
      <c r="B18" s="477"/>
      <c r="C18" s="470"/>
      <c r="D18" s="425"/>
      <c r="E18" s="425"/>
      <c r="F18" s="425"/>
      <c r="G18" s="425"/>
      <c r="H18" s="425"/>
      <c r="I18" s="190" t="s">
        <v>176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430"/>
      <c r="AC18" s="77">
        <v>1</v>
      </c>
      <c r="AD18" s="71">
        <v>2</v>
      </c>
      <c r="AE18" s="71">
        <v>1</v>
      </c>
      <c r="AF18" s="96">
        <f t="shared" si="0"/>
        <v>3</v>
      </c>
      <c r="AG18" s="189" t="s">
        <v>108</v>
      </c>
      <c r="AH18" s="190"/>
      <c r="AI18" s="190"/>
      <c r="AJ18" s="190"/>
      <c r="AK18" s="190"/>
      <c r="AL18" s="190"/>
      <c r="AM18" s="196"/>
      <c r="AN18" s="196"/>
      <c r="AO18" s="225"/>
      <c r="AP18" s="197" t="s">
        <v>103</v>
      </c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0" t="s">
        <v>102</v>
      </c>
      <c r="BG18" s="196"/>
      <c r="BH18" s="196"/>
      <c r="BI18" s="196"/>
      <c r="BJ18" s="196"/>
      <c r="BK18" s="196"/>
      <c r="BL18" s="196"/>
      <c r="BM18" s="225"/>
      <c r="BN18" s="480"/>
    </row>
    <row r="19" spans="2:66" ht="98.25" customHeight="1" thickTop="1" thickBot="1">
      <c r="B19" s="477"/>
      <c r="C19" s="470" t="s">
        <v>104</v>
      </c>
      <c r="D19" s="425"/>
      <c r="E19" s="425"/>
      <c r="F19" s="425"/>
      <c r="G19" s="425"/>
      <c r="H19" s="425"/>
      <c r="I19" s="426" t="s">
        <v>73</v>
      </c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7"/>
      <c r="AC19" s="92">
        <v>2</v>
      </c>
      <c r="AD19" s="93">
        <v>2</v>
      </c>
      <c r="AE19" s="93">
        <v>2</v>
      </c>
      <c r="AF19" s="97">
        <f>PRODUCT(AC19:AD19)+AE19</f>
        <v>6</v>
      </c>
      <c r="AG19" s="435" t="s">
        <v>108</v>
      </c>
      <c r="AH19" s="175"/>
      <c r="AI19" s="175"/>
      <c r="AJ19" s="175"/>
      <c r="AK19" s="175"/>
      <c r="AL19" s="175"/>
      <c r="AM19" s="175"/>
      <c r="AN19" s="175"/>
      <c r="AO19" s="429"/>
      <c r="AP19" s="428"/>
      <c r="AQ19" s="426"/>
      <c r="AR19" s="426"/>
      <c r="AS19" s="426"/>
      <c r="AT19" s="426"/>
      <c r="AU19" s="426"/>
      <c r="AV19" s="426"/>
      <c r="AW19" s="426"/>
      <c r="AX19" s="426"/>
      <c r="AY19" s="426"/>
      <c r="AZ19" s="426"/>
      <c r="BA19" s="426"/>
      <c r="BB19" s="426"/>
      <c r="BC19" s="426"/>
      <c r="BD19" s="426"/>
      <c r="BE19" s="426"/>
      <c r="BF19" s="426"/>
      <c r="BG19" s="426"/>
      <c r="BH19" s="426"/>
      <c r="BI19" s="426"/>
      <c r="BJ19" s="426"/>
      <c r="BK19" s="426"/>
      <c r="BL19" s="426"/>
      <c r="BM19" s="431"/>
      <c r="BN19" s="480" t="s">
        <v>213</v>
      </c>
    </row>
    <row r="20" spans="2:66" ht="88.5" customHeight="1" thickTop="1" thickBot="1">
      <c r="B20" s="477"/>
      <c r="C20" s="470"/>
      <c r="D20" s="425"/>
      <c r="E20" s="425"/>
      <c r="F20" s="425"/>
      <c r="G20" s="425"/>
      <c r="H20" s="425"/>
      <c r="I20" s="194" t="s">
        <v>74</v>
      </c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87"/>
      <c r="AC20" s="66">
        <v>3</v>
      </c>
      <c r="AD20" s="67">
        <v>2</v>
      </c>
      <c r="AE20" s="67">
        <v>2</v>
      </c>
      <c r="AF20" s="95">
        <f>PRODUCT(AC20:AD20)+AE20</f>
        <v>8</v>
      </c>
      <c r="AG20" s="193" t="s">
        <v>108</v>
      </c>
      <c r="AH20" s="174"/>
      <c r="AI20" s="174"/>
      <c r="AJ20" s="174"/>
      <c r="AK20" s="174"/>
      <c r="AL20" s="174"/>
      <c r="AM20" s="174"/>
      <c r="AN20" s="174"/>
      <c r="AO20" s="324"/>
      <c r="AP20" s="188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74" t="s">
        <v>78</v>
      </c>
      <c r="BG20" s="174"/>
      <c r="BH20" s="174"/>
      <c r="BI20" s="174"/>
      <c r="BJ20" s="174"/>
      <c r="BK20" s="174"/>
      <c r="BL20" s="174"/>
      <c r="BM20" s="324"/>
      <c r="BN20" s="480"/>
    </row>
    <row r="21" spans="2:66" ht="105" customHeight="1" thickTop="1" thickBot="1">
      <c r="B21" s="477"/>
      <c r="C21" s="470"/>
      <c r="D21" s="425"/>
      <c r="E21" s="425"/>
      <c r="F21" s="425"/>
      <c r="G21" s="425"/>
      <c r="H21" s="425"/>
      <c r="I21" s="194" t="s">
        <v>75</v>
      </c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87"/>
      <c r="AC21" s="66">
        <v>3</v>
      </c>
      <c r="AD21" s="67">
        <v>1</v>
      </c>
      <c r="AE21" s="67">
        <v>2</v>
      </c>
      <c r="AF21" s="95">
        <f t="shared" ref="AF21:AF45" si="1">PRODUCT(AC21:AD21)+AE21</f>
        <v>5</v>
      </c>
      <c r="AG21" s="193" t="s">
        <v>108</v>
      </c>
      <c r="AH21" s="174"/>
      <c r="AI21" s="174"/>
      <c r="AJ21" s="174"/>
      <c r="AK21" s="174"/>
      <c r="AL21" s="174"/>
      <c r="AM21" s="174"/>
      <c r="AN21" s="174"/>
      <c r="AO21" s="324"/>
      <c r="AP21" s="188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74" t="s">
        <v>79</v>
      </c>
      <c r="BG21" s="174"/>
      <c r="BH21" s="174"/>
      <c r="BI21" s="174"/>
      <c r="BJ21" s="174"/>
      <c r="BK21" s="174"/>
      <c r="BL21" s="174"/>
      <c r="BM21" s="324"/>
      <c r="BN21" s="480"/>
    </row>
    <row r="22" spans="2:66" ht="63" customHeight="1" thickTop="1" thickBot="1">
      <c r="B22" s="477"/>
      <c r="C22" s="470"/>
      <c r="D22" s="425"/>
      <c r="E22" s="425"/>
      <c r="F22" s="425"/>
      <c r="G22" s="425"/>
      <c r="H22" s="425"/>
      <c r="I22" s="194" t="s">
        <v>76</v>
      </c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87"/>
      <c r="AC22" s="66">
        <v>2</v>
      </c>
      <c r="AD22" s="67">
        <v>2</v>
      </c>
      <c r="AE22" s="67">
        <v>2</v>
      </c>
      <c r="AF22" s="95">
        <f t="shared" si="1"/>
        <v>6</v>
      </c>
      <c r="AG22" s="193" t="s">
        <v>108</v>
      </c>
      <c r="AH22" s="174"/>
      <c r="AI22" s="174"/>
      <c r="AJ22" s="174" t="s">
        <v>152</v>
      </c>
      <c r="AK22" s="174"/>
      <c r="AL22" s="174"/>
      <c r="AM22" s="174"/>
      <c r="AN22" s="174"/>
      <c r="AO22" s="324"/>
      <c r="AP22" s="188" t="s">
        <v>92</v>
      </c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74" t="s">
        <v>88</v>
      </c>
      <c r="BG22" s="174"/>
      <c r="BH22" s="174"/>
      <c r="BI22" s="174"/>
      <c r="BJ22" s="174"/>
      <c r="BK22" s="174"/>
      <c r="BL22" s="174"/>
      <c r="BM22" s="324"/>
      <c r="BN22" s="480"/>
    </row>
    <row r="23" spans="2:66" ht="56.25" customHeight="1" thickTop="1" thickBot="1">
      <c r="B23" s="477"/>
      <c r="C23" s="470"/>
      <c r="D23" s="425"/>
      <c r="E23" s="425"/>
      <c r="F23" s="425"/>
      <c r="G23" s="425"/>
      <c r="H23" s="425"/>
      <c r="I23" s="196" t="s">
        <v>148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430"/>
      <c r="AC23" s="77">
        <v>3</v>
      </c>
      <c r="AD23" s="71">
        <v>4</v>
      </c>
      <c r="AE23" s="71">
        <v>4</v>
      </c>
      <c r="AF23" s="96">
        <f t="shared" si="1"/>
        <v>16</v>
      </c>
      <c r="AG23" s="189" t="s">
        <v>108</v>
      </c>
      <c r="AH23" s="190"/>
      <c r="AI23" s="190"/>
      <c r="AJ23" s="190" t="s">
        <v>152</v>
      </c>
      <c r="AK23" s="190"/>
      <c r="AL23" s="190"/>
      <c r="AM23" s="190"/>
      <c r="AN23" s="190"/>
      <c r="AO23" s="356"/>
      <c r="AP23" s="197" t="s">
        <v>92</v>
      </c>
      <c r="AQ23" s="196"/>
      <c r="AR23" s="196"/>
      <c r="AS23" s="196"/>
      <c r="AT23" s="196"/>
      <c r="AU23" s="196"/>
      <c r="AV23" s="196"/>
      <c r="AW23" s="196"/>
      <c r="AX23" s="190" t="s">
        <v>69</v>
      </c>
      <c r="AY23" s="190"/>
      <c r="AZ23" s="190"/>
      <c r="BA23" s="190"/>
      <c r="BB23" s="190"/>
      <c r="BC23" s="190"/>
      <c r="BD23" s="190"/>
      <c r="BE23" s="190"/>
      <c r="BF23" s="190" t="s">
        <v>87</v>
      </c>
      <c r="BG23" s="190"/>
      <c r="BH23" s="190"/>
      <c r="BI23" s="190"/>
      <c r="BJ23" s="190"/>
      <c r="BK23" s="190"/>
      <c r="BL23" s="190"/>
      <c r="BM23" s="356"/>
      <c r="BN23" s="480"/>
    </row>
    <row r="24" spans="2:66" ht="122.25" customHeight="1" thickTop="1" thickBot="1">
      <c r="B24" s="477"/>
      <c r="C24" s="470" t="s">
        <v>120</v>
      </c>
      <c r="D24" s="425"/>
      <c r="E24" s="425"/>
      <c r="F24" s="425"/>
      <c r="G24" s="425"/>
      <c r="H24" s="425"/>
      <c r="I24" s="432" t="s">
        <v>121</v>
      </c>
      <c r="J24" s="432"/>
      <c r="K24" s="432"/>
      <c r="L24" s="432"/>
      <c r="M24" s="432"/>
      <c r="N24" s="432"/>
      <c r="O24" s="432"/>
      <c r="P24" s="432"/>
      <c r="Q24" s="432"/>
      <c r="R24" s="432"/>
      <c r="S24" s="432"/>
      <c r="T24" s="432"/>
      <c r="U24" s="432"/>
      <c r="V24" s="432"/>
      <c r="W24" s="432"/>
      <c r="X24" s="432"/>
      <c r="Y24" s="432"/>
      <c r="Z24" s="432"/>
      <c r="AA24" s="432"/>
      <c r="AB24" s="322"/>
      <c r="AC24" s="73">
        <v>1</v>
      </c>
      <c r="AD24" s="74">
        <v>2</v>
      </c>
      <c r="AE24" s="74">
        <v>1</v>
      </c>
      <c r="AF24" s="98">
        <f t="shared" si="1"/>
        <v>3</v>
      </c>
      <c r="AG24" s="179"/>
      <c r="AH24" s="180"/>
      <c r="AI24" s="180"/>
      <c r="AJ24" s="180" t="s">
        <v>152</v>
      </c>
      <c r="AK24" s="180"/>
      <c r="AL24" s="180"/>
      <c r="AM24" s="180" t="s">
        <v>108</v>
      </c>
      <c r="AN24" s="180"/>
      <c r="AO24" s="367"/>
      <c r="AP24" s="321" t="s">
        <v>92</v>
      </c>
      <c r="AQ24" s="432"/>
      <c r="AR24" s="432"/>
      <c r="AS24" s="432"/>
      <c r="AT24" s="432"/>
      <c r="AU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180" t="s">
        <v>122</v>
      </c>
      <c r="BG24" s="180"/>
      <c r="BH24" s="180"/>
      <c r="BI24" s="180"/>
      <c r="BJ24" s="180"/>
      <c r="BK24" s="180"/>
      <c r="BL24" s="180"/>
      <c r="BM24" s="367"/>
      <c r="BN24" s="480" t="s">
        <v>250</v>
      </c>
    </row>
    <row r="25" spans="2:66" ht="321.75" customHeight="1" thickTop="1" thickBot="1">
      <c r="B25" s="477"/>
      <c r="C25" s="470"/>
      <c r="D25" s="425"/>
      <c r="E25" s="425"/>
      <c r="F25" s="425"/>
      <c r="G25" s="425"/>
      <c r="H25" s="425"/>
      <c r="I25" s="190" t="s">
        <v>256</v>
      </c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430"/>
      <c r="AC25" s="77">
        <v>1</v>
      </c>
      <c r="AD25" s="71">
        <v>2</v>
      </c>
      <c r="AE25" s="71">
        <v>1</v>
      </c>
      <c r="AF25" s="96">
        <f t="shared" si="1"/>
        <v>3</v>
      </c>
      <c r="AG25" s="189"/>
      <c r="AH25" s="190"/>
      <c r="AI25" s="190"/>
      <c r="AJ25" s="190"/>
      <c r="AK25" s="190"/>
      <c r="AL25" s="190"/>
      <c r="AM25" s="190"/>
      <c r="AN25" s="190"/>
      <c r="AO25" s="356"/>
      <c r="AP25" s="197" t="s">
        <v>124</v>
      </c>
      <c r="AQ25" s="196"/>
      <c r="AR25" s="196"/>
      <c r="AS25" s="196"/>
      <c r="AT25" s="196"/>
      <c r="AU25" s="196"/>
      <c r="AV25" s="196"/>
      <c r="AW25" s="196"/>
      <c r="AX25" s="190" t="s">
        <v>123</v>
      </c>
      <c r="AY25" s="190"/>
      <c r="AZ25" s="190"/>
      <c r="BA25" s="190"/>
      <c r="BB25" s="190"/>
      <c r="BC25" s="190"/>
      <c r="BD25" s="190"/>
      <c r="BE25" s="190"/>
      <c r="BF25" s="190" t="s">
        <v>102</v>
      </c>
      <c r="BG25" s="190"/>
      <c r="BH25" s="190"/>
      <c r="BI25" s="190"/>
      <c r="BJ25" s="190"/>
      <c r="BK25" s="190"/>
      <c r="BL25" s="190"/>
      <c r="BM25" s="356"/>
      <c r="BN25" s="480"/>
    </row>
    <row r="26" spans="2:66" ht="123.75" customHeight="1" thickTop="1" thickBot="1">
      <c r="B26" s="477"/>
      <c r="C26" s="475" t="s">
        <v>153</v>
      </c>
      <c r="D26" s="476"/>
      <c r="E26" s="476"/>
      <c r="F26" s="476"/>
      <c r="G26" s="476"/>
      <c r="H26" s="476"/>
      <c r="I26" s="175" t="s">
        <v>155</v>
      </c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434"/>
      <c r="AC26" s="92">
        <v>1</v>
      </c>
      <c r="AD26" s="93">
        <v>2</v>
      </c>
      <c r="AE26" s="93">
        <v>1</v>
      </c>
      <c r="AF26" s="97">
        <f t="shared" si="1"/>
        <v>3</v>
      </c>
      <c r="AG26" s="435"/>
      <c r="AH26" s="175"/>
      <c r="AI26" s="175"/>
      <c r="AJ26" s="175" t="s">
        <v>154</v>
      </c>
      <c r="AK26" s="175"/>
      <c r="AL26" s="175"/>
      <c r="AM26" s="175"/>
      <c r="AN26" s="175"/>
      <c r="AO26" s="429"/>
      <c r="AP26" s="428" t="s">
        <v>92</v>
      </c>
      <c r="AQ26" s="426"/>
      <c r="AR26" s="426"/>
      <c r="AS26" s="426"/>
      <c r="AT26" s="426"/>
      <c r="AU26" s="426"/>
      <c r="AV26" s="426"/>
      <c r="AW26" s="426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429"/>
      <c r="BN26" s="387" t="s">
        <v>241</v>
      </c>
    </row>
    <row r="27" spans="2:66" ht="95.25" customHeight="1" thickTop="1" thickBot="1">
      <c r="B27" s="477"/>
      <c r="C27" s="475"/>
      <c r="D27" s="476"/>
      <c r="E27" s="476"/>
      <c r="F27" s="476"/>
      <c r="G27" s="476"/>
      <c r="H27" s="476"/>
      <c r="I27" s="190" t="s">
        <v>156</v>
      </c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430"/>
      <c r="AC27" s="77">
        <v>2</v>
      </c>
      <c r="AD27" s="71">
        <v>2</v>
      </c>
      <c r="AE27" s="71">
        <v>1</v>
      </c>
      <c r="AF27" s="96">
        <f t="shared" si="1"/>
        <v>5</v>
      </c>
      <c r="AG27" s="189"/>
      <c r="AH27" s="190"/>
      <c r="AI27" s="190"/>
      <c r="AJ27" s="190" t="s">
        <v>154</v>
      </c>
      <c r="AK27" s="190"/>
      <c r="AL27" s="190"/>
      <c r="AM27" s="190"/>
      <c r="AN27" s="190"/>
      <c r="AO27" s="356"/>
      <c r="AP27" s="199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356"/>
      <c r="BN27" s="389"/>
    </row>
    <row r="28" spans="2:66" ht="95.25" customHeight="1" thickTop="1" thickBot="1">
      <c r="B28" s="477"/>
      <c r="C28" s="475" t="s">
        <v>127</v>
      </c>
      <c r="D28" s="476"/>
      <c r="E28" s="476"/>
      <c r="F28" s="476"/>
      <c r="G28" s="476"/>
      <c r="H28" s="476"/>
      <c r="I28" s="175" t="s">
        <v>125</v>
      </c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7"/>
      <c r="AC28" s="92">
        <v>1</v>
      </c>
      <c r="AD28" s="93">
        <v>4</v>
      </c>
      <c r="AE28" s="93">
        <v>1</v>
      </c>
      <c r="AF28" s="97">
        <f t="shared" si="1"/>
        <v>5</v>
      </c>
      <c r="AG28" s="435"/>
      <c r="AH28" s="175"/>
      <c r="AI28" s="175"/>
      <c r="AJ28" s="175"/>
      <c r="AK28" s="175"/>
      <c r="AL28" s="175"/>
      <c r="AM28" s="175"/>
      <c r="AN28" s="175"/>
      <c r="AO28" s="429"/>
      <c r="AP28" s="428" t="s">
        <v>124</v>
      </c>
      <c r="AQ28" s="426"/>
      <c r="AR28" s="426"/>
      <c r="AS28" s="426"/>
      <c r="AT28" s="426"/>
      <c r="AU28" s="426"/>
      <c r="AV28" s="426"/>
      <c r="AW28" s="426"/>
      <c r="AX28" s="175" t="s">
        <v>227</v>
      </c>
      <c r="AY28" s="175"/>
      <c r="AZ28" s="175"/>
      <c r="BA28" s="175"/>
      <c r="BB28" s="175"/>
      <c r="BC28" s="175"/>
      <c r="BD28" s="175"/>
      <c r="BE28" s="175"/>
      <c r="BF28" s="175" t="s">
        <v>102</v>
      </c>
      <c r="BG28" s="175"/>
      <c r="BH28" s="175"/>
      <c r="BI28" s="175"/>
      <c r="BJ28" s="175"/>
      <c r="BK28" s="175"/>
      <c r="BL28" s="175"/>
      <c r="BM28" s="429"/>
      <c r="BN28" s="387" t="s">
        <v>243</v>
      </c>
    </row>
    <row r="29" spans="2:66" ht="108" customHeight="1" thickTop="1" thickBot="1">
      <c r="B29" s="477"/>
      <c r="C29" s="475"/>
      <c r="D29" s="476"/>
      <c r="E29" s="476"/>
      <c r="F29" s="476"/>
      <c r="G29" s="476"/>
      <c r="H29" s="476"/>
      <c r="I29" s="174" t="s">
        <v>128</v>
      </c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87"/>
      <c r="AC29" s="66">
        <v>1</v>
      </c>
      <c r="AD29" s="67">
        <v>4</v>
      </c>
      <c r="AE29" s="67">
        <v>1</v>
      </c>
      <c r="AF29" s="95">
        <f t="shared" si="1"/>
        <v>5</v>
      </c>
      <c r="AG29" s="193"/>
      <c r="AH29" s="174"/>
      <c r="AI29" s="174"/>
      <c r="AJ29" s="174"/>
      <c r="AK29" s="174"/>
      <c r="AL29" s="174"/>
      <c r="AM29" s="174"/>
      <c r="AN29" s="174"/>
      <c r="AO29" s="324"/>
      <c r="AP29" s="176" t="s">
        <v>130</v>
      </c>
      <c r="AQ29" s="174"/>
      <c r="AR29" s="174"/>
      <c r="AS29" s="174"/>
      <c r="AT29" s="174"/>
      <c r="AU29" s="174"/>
      <c r="AV29" s="174"/>
      <c r="AW29" s="174"/>
      <c r="AX29" s="174" t="s">
        <v>228</v>
      </c>
      <c r="AY29" s="174"/>
      <c r="AZ29" s="174"/>
      <c r="BA29" s="174"/>
      <c r="BB29" s="174"/>
      <c r="BC29" s="174"/>
      <c r="BD29" s="174"/>
      <c r="BE29" s="174"/>
      <c r="BF29" s="174" t="s">
        <v>129</v>
      </c>
      <c r="BG29" s="174"/>
      <c r="BH29" s="174"/>
      <c r="BI29" s="174"/>
      <c r="BJ29" s="174"/>
      <c r="BK29" s="174"/>
      <c r="BL29" s="174"/>
      <c r="BM29" s="324"/>
      <c r="BN29" s="388"/>
    </row>
    <row r="30" spans="2:66" ht="108" customHeight="1" thickTop="1" thickBot="1">
      <c r="B30" s="477"/>
      <c r="C30" s="475"/>
      <c r="D30" s="476"/>
      <c r="E30" s="476"/>
      <c r="F30" s="476"/>
      <c r="G30" s="476"/>
      <c r="H30" s="476"/>
      <c r="I30" s="174" t="s">
        <v>132</v>
      </c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87"/>
      <c r="AC30" s="66">
        <v>1</v>
      </c>
      <c r="AD30" s="67">
        <v>4</v>
      </c>
      <c r="AE30" s="67">
        <v>1</v>
      </c>
      <c r="AF30" s="95">
        <f t="shared" si="1"/>
        <v>5</v>
      </c>
      <c r="AG30" s="193"/>
      <c r="AH30" s="174"/>
      <c r="AI30" s="174"/>
      <c r="AJ30" s="174"/>
      <c r="AK30" s="174"/>
      <c r="AL30" s="174"/>
      <c r="AM30" s="174"/>
      <c r="AN30" s="174"/>
      <c r="AO30" s="324"/>
      <c r="AP30" s="176" t="s">
        <v>168</v>
      </c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 t="s">
        <v>133</v>
      </c>
      <c r="BG30" s="174"/>
      <c r="BH30" s="174"/>
      <c r="BI30" s="174"/>
      <c r="BJ30" s="174"/>
      <c r="BK30" s="174"/>
      <c r="BL30" s="174"/>
      <c r="BM30" s="324"/>
      <c r="BN30" s="388"/>
    </row>
    <row r="31" spans="2:66" ht="132" customHeight="1" thickTop="1" thickBot="1">
      <c r="B31" s="477"/>
      <c r="C31" s="475"/>
      <c r="D31" s="476"/>
      <c r="E31" s="476"/>
      <c r="F31" s="476"/>
      <c r="G31" s="476"/>
      <c r="H31" s="476"/>
      <c r="I31" s="190" t="s">
        <v>149</v>
      </c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8"/>
      <c r="AC31" s="77">
        <v>1</v>
      </c>
      <c r="AD31" s="71">
        <v>3</v>
      </c>
      <c r="AE31" s="71">
        <v>1</v>
      </c>
      <c r="AF31" s="96">
        <f t="shared" si="1"/>
        <v>4</v>
      </c>
      <c r="AG31" s="189"/>
      <c r="AH31" s="190"/>
      <c r="AI31" s="190"/>
      <c r="AJ31" s="190"/>
      <c r="AK31" s="190"/>
      <c r="AL31" s="190"/>
      <c r="AM31" s="190"/>
      <c r="AN31" s="190"/>
      <c r="AO31" s="356"/>
      <c r="AP31" s="199" t="s">
        <v>168</v>
      </c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 t="s">
        <v>150</v>
      </c>
      <c r="BG31" s="190"/>
      <c r="BH31" s="190"/>
      <c r="BI31" s="190"/>
      <c r="BJ31" s="190"/>
      <c r="BK31" s="190"/>
      <c r="BL31" s="190"/>
      <c r="BM31" s="356"/>
      <c r="BN31" s="389"/>
    </row>
    <row r="32" spans="2:66" ht="66.75" customHeight="1" thickTop="1" thickBot="1">
      <c r="B32" s="477"/>
      <c r="C32" s="470" t="s">
        <v>159</v>
      </c>
      <c r="D32" s="425"/>
      <c r="E32" s="425"/>
      <c r="F32" s="425"/>
      <c r="G32" s="425"/>
      <c r="H32" s="425"/>
      <c r="I32" s="426" t="s">
        <v>67</v>
      </c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26"/>
      <c r="AB32" s="427"/>
      <c r="AC32" s="92">
        <v>3</v>
      </c>
      <c r="AD32" s="93">
        <v>2</v>
      </c>
      <c r="AE32" s="93">
        <v>2</v>
      </c>
      <c r="AF32" s="97">
        <f t="shared" si="1"/>
        <v>8</v>
      </c>
      <c r="AG32" s="435" t="s">
        <v>108</v>
      </c>
      <c r="AH32" s="175"/>
      <c r="AI32" s="175"/>
      <c r="AJ32" s="175" t="s">
        <v>160</v>
      </c>
      <c r="AK32" s="175"/>
      <c r="AL32" s="175"/>
      <c r="AM32" s="175"/>
      <c r="AN32" s="175"/>
      <c r="AO32" s="429"/>
      <c r="AP32" s="428" t="s">
        <v>92</v>
      </c>
      <c r="AQ32" s="426"/>
      <c r="AR32" s="426"/>
      <c r="AS32" s="426"/>
      <c r="AT32" s="426"/>
      <c r="AU32" s="426"/>
      <c r="AV32" s="426"/>
      <c r="AW32" s="426"/>
      <c r="AX32" s="426" t="s">
        <v>70</v>
      </c>
      <c r="AY32" s="426"/>
      <c r="AZ32" s="426"/>
      <c r="BA32" s="426"/>
      <c r="BB32" s="426"/>
      <c r="BC32" s="426"/>
      <c r="BD32" s="426"/>
      <c r="BE32" s="426"/>
      <c r="BF32" s="175" t="s">
        <v>71</v>
      </c>
      <c r="BG32" s="175"/>
      <c r="BH32" s="175"/>
      <c r="BI32" s="175"/>
      <c r="BJ32" s="175"/>
      <c r="BK32" s="175"/>
      <c r="BL32" s="175"/>
      <c r="BM32" s="429"/>
      <c r="BN32" s="388" t="s">
        <v>251</v>
      </c>
    </row>
    <row r="33" spans="2:66" ht="60.75" customHeight="1" thickTop="1" thickBot="1">
      <c r="B33" s="477"/>
      <c r="C33" s="470"/>
      <c r="D33" s="425"/>
      <c r="E33" s="425"/>
      <c r="F33" s="425"/>
      <c r="G33" s="425"/>
      <c r="H33" s="425"/>
      <c r="I33" s="194" t="s">
        <v>99</v>
      </c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87"/>
      <c r="AC33" s="66">
        <v>2</v>
      </c>
      <c r="AD33" s="67">
        <v>1</v>
      </c>
      <c r="AE33" s="67">
        <v>1</v>
      </c>
      <c r="AF33" s="95">
        <f t="shared" si="1"/>
        <v>3</v>
      </c>
      <c r="AG33" s="193" t="s">
        <v>108</v>
      </c>
      <c r="AH33" s="174"/>
      <c r="AI33" s="174"/>
      <c r="AJ33" s="174"/>
      <c r="AK33" s="174"/>
      <c r="AL33" s="174"/>
      <c r="AM33" s="174"/>
      <c r="AN33" s="174"/>
      <c r="AO33" s="324"/>
      <c r="AP33" s="188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74"/>
      <c r="BG33" s="174"/>
      <c r="BH33" s="174"/>
      <c r="BI33" s="174"/>
      <c r="BJ33" s="174"/>
      <c r="BK33" s="174"/>
      <c r="BL33" s="174"/>
      <c r="BM33" s="324"/>
      <c r="BN33" s="388"/>
    </row>
    <row r="34" spans="2:66" ht="50.25" customHeight="1" thickTop="1" thickBot="1">
      <c r="B34" s="477"/>
      <c r="C34" s="470"/>
      <c r="D34" s="425"/>
      <c r="E34" s="425"/>
      <c r="F34" s="425"/>
      <c r="G34" s="425"/>
      <c r="H34" s="425"/>
      <c r="I34" s="194" t="s">
        <v>73</v>
      </c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87"/>
      <c r="AC34" s="66">
        <v>2</v>
      </c>
      <c r="AD34" s="67">
        <v>2</v>
      </c>
      <c r="AE34" s="67">
        <v>2</v>
      </c>
      <c r="AF34" s="95">
        <f>PRODUCT(AC34:AD34)+AE34</f>
        <v>6</v>
      </c>
      <c r="AG34" s="193" t="s">
        <v>108</v>
      </c>
      <c r="AH34" s="174"/>
      <c r="AI34" s="174"/>
      <c r="AJ34" s="174" t="s">
        <v>160</v>
      </c>
      <c r="AK34" s="174"/>
      <c r="AL34" s="174"/>
      <c r="AM34" s="174"/>
      <c r="AN34" s="174"/>
      <c r="AO34" s="324"/>
      <c r="AP34" s="188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315"/>
      <c r="BN34" s="388"/>
    </row>
    <row r="35" spans="2:66" ht="43.5" customHeight="1" thickTop="1" thickBot="1">
      <c r="B35" s="477"/>
      <c r="C35" s="470"/>
      <c r="D35" s="425"/>
      <c r="E35" s="425"/>
      <c r="F35" s="425"/>
      <c r="G35" s="425"/>
      <c r="H35" s="425"/>
      <c r="I35" s="194" t="s">
        <v>68</v>
      </c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87"/>
      <c r="AC35" s="66">
        <v>4</v>
      </c>
      <c r="AD35" s="67">
        <v>1</v>
      </c>
      <c r="AE35" s="67">
        <v>2</v>
      </c>
      <c r="AF35" s="95">
        <f t="shared" ref="AF35:AF42" si="2">PRODUCT(AC35:AD35)+AE35</f>
        <v>6</v>
      </c>
      <c r="AG35" s="193" t="s">
        <v>108</v>
      </c>
      <c r="AH35" s="174"/>
      <c r="AI35" s="174"/>
      <c r="AJ35" s="174"/>
      <c r="AK35" s="174"/>
      <c r="AL35" s="174"/>
      <c r="AM35" s="174"/>
      <c r="AN35" s="174"/>
      <c r="AO35" s="324"/>
      <c r="AP35" s="188" t="s">
        <v>93</v>
      </c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74" t="s">
        <v>72</v>
      </c>
      <c r="BG35" s="174"/>
      <c r="BH35" s="174"/>
      <c r="BI35" s="174"/>
      <c r="BJ35" s="174"/>
      <c r="BK35" s="174"/>
      <c r="BL35" s="174"/>
      <c r="BM35" s="324"/>
      <c r="BN35" s="388"/>
    </row>
    <row r="36" spans="2:66" ht="51" customHeight="1" thickTop="1" thickBot="1">
      <c r="B36" s="477"/>
      <c r="C36" s="470"/>
      <c r="D36" s="425"/>
      <c r="E36" s="425"/>
      <c r="F36" s="425"/>
      <c r="G36" s="425"/>
      <c r="H36" s="425"/>
      <c r="I36" s="194" t="s">
        <v>100</v>
      </c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87"/>
      <c r="AC36" s="66">
        <v>2</v>
      </c>
      <c r="AD36" s="67">
        <v>3</v>
      </c>
      <c r="AE36" s="67">
        <v>1</v>
      </c>
      <c r="AF36" s="95">
        <f t="shared" si="2"/>
        <v>7</v>
      </c>
      <c r="AG36" s="193" t="s">
        <v>108</v>
      </c>
      <c r="AH36" s="174"/>
      <c r="AI36" s="174"/>
      <c r="AJ36" s="174" t="s">
        <v>160</v>
      </c>
      <c r="AK36" s="174"/>
      <c r="AL36" s="174"/>
      <c r="AM36" s="174"/>
      <c r="AN36" s="174"/>
      <c r="AO36" s="324"/>
      <c r="AP36" s="188" t="s">
        <v>92</v>
      </c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315"/>
      <c r="BN36" s="388"/>
    </row>
    <row r="37" spans="2:66" ht="66.75" customHeight="1" thickTop="1" thickBot="1">
      <c r="B37" s="477"/>
      <c r="C37" s="470"/>
      <c r="D37" s="425"/>
      <c r="E37" s="425"/>
      <c r="F37" s="425"/>
      <c r="G37" s="425"/>
      <c r="H37" s="425"/>
      <c r="I37" s="194" t="s">
        <v>101</v>
      </c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87"/>
      <c r="AC37" s="66">
        <v>2</v>
      </c>
      <c r="AD37" s="67">
        <v>1</v>
      </c>
      <c r="AE37" s="67">
        <v>1</v>
      </c>
      <c r="AF37" s="95">
        <f t="shared" si="2"/>
        <v>3</v>
      </c>
      <c r="AG37" s="193" t="s">
        <v>108</v>
      </c>
      <c r="AH37" s="174"/>
      <c r="AI37" s="174"/>
      <c r="AJ37" s="174"/>
      <c r="AK37" s="174"/>
      <c r="AL37" s="174"/>
      <c r="AM37" s="174"/>
      <c r="AN37" s="174"/>
      <c r="AO37" s="324"/>
      <c r="AP37" s="188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315"/>
      <c r="BN37" s="388"/>
    </row>
    <row r="38" spans="2:66" ht="132" customHeight="1" thickTop="1" thickBot="1">
      <c r="B38" s="477"/>
      <c r="C38" s="470"/>
      <c r="D38" s="425"/>
      <c r="E38" s="425"/>
      <c r="F38" s="425"/>
      <c r="G38" s="425"/>
      <c r="H38" s="425"/>
      <c r="I38" s="190" t="s">
        <v>176</v>
      </c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430"/>
      <c r="AC38" s="77">
        <v>1</v>
      </c>
      <c r="AD38" s="71">
        <v>2</v>
      </c>
      <c r="AE38" s="71">
        <v>1</v>
      </c>
      <c r="AF38" s="96">
        <f t="shared" si="2"/>
        <v>3</v>
      </c>
      <c r="AG38" s="189" t="s">
        <v>108</v>
      </c>
      <c r="AH38" s="190"/>
      <c r="AI38" s="190"/>
      <c r="AJ38" s="190"/>
      <c r="AK38" s="190"/>
      <c r="AL38" s="190"/>
      <c r="AM38" s="190"/>
      <c r="AN38" s="190"/>
      <c r="AO38" s="356"/>
      <c r="AP38" s="197" t="s">
        <v>103</v>
      </c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0" t="s">
        <v>102</v>
      </c>
      <c r="BG38" s="196"/>
      <c r="BH38" s="196"/>
      <c r="BI38" s="196"/>
      <c r="BJ38" s="196"/>
      <c r="BK38" s="196"/>
      <c r="BL38" s="196"/>
      <c r="BM38" s="225"/>
      <c r="BN38" s="389"/>
    </row>
    <row r="39" spans="2:66" ht="120.75" customHeight="1" thickTop="1" thickBot="1">
      <c r="B39" s="477"/>
      <c r="C39" s="470" t="s">
        <v>161</v>
      </c>
      <c r="D39" s="425"/>
      <c r="E39" s="425"/>
      <c r="F39" s="425"/>
      <c r="G39" s="425"/>
      <c r="H39" s="425"/>
      <c r="I39" s="175" t="s">
        <v>163</v>
      </c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  <c r="AA39" s="426"/>
      <c r="AB39" s="427"/>
      <c r="AC39" s="92">
        <v>1</v>
      </c>
      <c r="AD39" s="93">
        <v>3</v>
      </c>
      <c r="AE39" s="93">
        <v>1</v>
      </c>
      <c r="AF39" s="97">
        <f t="shared" si="2"/>
        <v>4</v>
      </c>
      <c r="AG39" s="435"/>
      <c r="AH39" s="175"/>
      <c r="AI39" s="175"/>
      <c r="AJ39" s="175" t="s">
        <v>162</v>
      </c>
      <c r="AK39" s="175"/>
      <c r="AL39" s="175"/>
      <c r="AM39" s="175"/>
      <c r="AN39" s="175"/>
      <c r="AO39" s="429"/>
      <c r="AP39" s="428"/>
      <c r="AQ39" s="426"/>
      <c r="AR39" s="426"/>
      <c r="AS39" s="426"/>
      <c r="AT39" s="426"/>
      <c r="AU39" s="426"/>
      <c r="AV39" s="426"/>
      <c r="AW39" s="426"/>
      <c r="AX39" s="426" t="s">
        <v>166</v>
      </c>
      <c r="AY39" s="426"/>
      <c r="AZ39" s="426"/>
      <c r="BA39" s="426"/>
      <c r="BB39" s="426"/>
      <c r="BC39" s="426"/>
      <c r="BD39" s="426"/>
      <c r="BE39" s="426"/>
      <c r="BF39" s="175" t="s">
        <v>164</v>
      </c>
      <c r="BG39" s="175"/>
      <c r="BH39" s="175"/>
      <c r="BI39" s="175"/>
      <c r="BJ39" s="175"/>
      <c r="BK39" s="175"/>
      <c r="BL39" s="175"/>
      <c r="BM39" s="429"/>
      <c r="BN39" s="388" t="s">
        <v>252</v>
      </c>
    </row>
    <row r="40" spans="2:66" ht="143.25" customHeight="1" thickTop="1" thickBot="1">
      <c r="B40" s="477"/>
      <c r="C40" s="470"/>
      <c r="D40" s="425"/>
      <c r="E40" s="425"/>
      <c r="F40" s="425"/>
      <c r="G40" s="425"/>
      <c r="H40" s="425"/>
      <c r="I40" s="190" t="s">
        <v>165</v>
      </c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8"/>
      <c r="AC40" s="77">
        <v>2</v>
      </c>
      <c r="AD40" s="71">
        <v>2</v>
      </c>
      <c r="AE40" s="71">
        <v>1</v>
      </c>
      <c r="AF40" s="96">
        <f t="shared" si="2"/>
        <v>5</v>
      </c>
      <c r="AG40" s="189"/>
      <c r="AH40" s="190"/>
      <c r="AI40" s="190"/>
      <c r="AJ40" s="190" t="s">
        <v>160</v>
      </c>
      <c r="AK40" s="190"/>
      <c r="AL40" s="190"/>
      <c r="AM40" s="190"/>
      <c r="AN40" s="190"/>
      <c r="AO40" s="356"/>
      <c r="AP40" s="199" t="s">
        <v>138</v>
      </c>
      <c r="AQ40" s="190"/>
      <c r="AR40" s="190"/>
      <c r="AS40" s="190"/>
      <c r="AT40" s="190"/>
      <c r="AU40" s="190"/>
      <c r="AV40" s="190"/>
      <c r="AW40" s="190"/>
      <c r="AX40" s="196"/>
      <c r="AY40" s="196"/>
      <c r="AZ40" s="196"/>
      <c r="BA40" s="196"/>
      <c r="BB40" s="196"/>
      <c r="BC40" s="196"/>
      <c r="BD40" s="196"/>
      <c r="BE40" s="196"/>
      <c r="BF40" s="190" t="s">
        <v>147</v>
      </c>
      <c r="BG40" s="190"/>
      <c r="BH40" s="190"/>
      <c r="BI40" s="190"/>
      <c r="BJ40" s="190"/>
      <c r="BK40" s="190"/>
      <c r="BL40" s="190"/>
      <c r="BM40" s="356"/>
      <c r="BN40" s="389"/>
    </row>
    <row r="41" spans="2:66" ht="121.5" customHeight="1" thickTop="1" thickBot="1">
      <c r="B41" s="477"/>
      <c r="C41" s="470" t="s">
        <v>167</v>
      </c>
      <c r="D41" s="425"/>
      <c r="E41" s="425"/>
      <c r="F41" s="425"/>
      <c r="G41" s="425"/>
      <c r="H41" s="425"/>
      <c r="I41" s="175" t="s">
        <v>157</v>
      </c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434"/>
      <c r="AC41" s="92">
        <v>1</v>
      </c>
      <c r="AD41" s="93">
        <v>3</v>
      </c>
      <c r="AE41" s="93">
        <v>1</v>
      </c>
      <c r="AF41" s="97">
        <f t="shared" si="2"/>
        <v>4</v>
      </c>
      <c r="AG41" s="435"/>
      <c r="AH41" s="175"/>
      <c r="AI41" s="175"/>
      <c r="AJ41" s="175" t="s">
        <v>158</v>
      </c>
      <c r="AK41" s="175"/>
      <c r="AL41" s="175"/>
      <c r="AM41" s="175"/>
      <c r="AN41" s="175"/>
      <c r="AO41" s="429"/>
      <c r="AP41" s="438" t="s">
        <v>138</v>
      </c>
      <c r="AQ41" s="175"/>
      <c r="AR41" s="175"/>
      <c r="AS41" s="175"/>
      <c r="AT41" s="175"/>
      <c r="AU41" s="175"/>
      <c r="AV41" s="175"/>
      <c r="AW41" s="175"/>
      <c r="AX41" s="426"/>
      <c r="AY41" s="426"/>
      <c r="AZ41" s="426"/>
      <c r="BA41" s="426"/>
      <c r="BB41" s="426"/>
      <c r="BC41" s="426"/>
      <c r="BD41" s="426"/>
      <c r="BE41" s="426"/>
      <c r="BF41" s="175" t="s">
        <v>170</v>
      </c>
      <c r="BG41" s="175"/>
      <c r="BH41" s="175"/>
      <c r="BI41" s="175"/>
      <c r="BJ41" s="175"/>
      <c r="BK41" s="175"/>
      <c r="BL41" s="175"/>
      <c r="BM41" s="429"/>
      <c r="BN41" s="387" t="s">
        <v>253</v>
      </c>
    </row>
    <row r="42" spans="2:66" ht="118.5" customHeight="1" thickTop="1" thickBot="1">
      <c r="B42" s="477"/>
      <c r="C42" s="470"/>
      <c r="D42" s="425"/>
      <c r="E42" s="425"/>
      <c r="F42" s="425"/>
      <c r="G42" s="425"/>
      <c r="H42" s="425"/>
      <c r="I42" s="190" t="s">
        <v>171</v>
      </c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8"/>
      <c r="AC42" s="77">
        <v>1</v>
      </c>
      <c r="AD42" s="71">
        <v>3</v>
      </c>
      <c r="AE42" s="71">
        <v>1</v>
      </c>
      <c r="AF42" s="96">
        <f t="shared" si="2"/>
        <v>4</v>
      </c>
      <c r="AG42" s="189"/>
      <c r="AH42" s="190"/>
      <c r="AI42" s="190"/>
      <c r="AJ42" s="190" t="s">
        <v>158</v>
      </c>
      <c r="AK42" s="190"/>
      <c r="AL42" s="190"/>
      <c r="AM42" s="190"/>
      <c r="AN42" s="190"/>
      <c r="AO42" s="356"/>
      <c r="AP42" s="199" t="s">
        <v>138</v>
      </c>
      <c r="AQ42" s="190"/>
      <c r="AR42" s="190"/>
      <c r="AS42" s="190"/>
      <c r="AT42" s="190"/>
      <c r="AU42" s="190"/>
      <c r="AV42" s="190"/>
      <c r="AW42" s="190"/>
      <c r="AX42" s="196"/>
      <c r="AY42" s="196"/>
      <c r="AZ42" s="196"/>
      <c r="BA42" s="196"/>
      <c r="BB42" s="196"/>
      <c r="BC42" s="196"/>
      <c r="BD42" s="196"/>
      <c r="BE42" s="196"/>
      <c r="BF42" s="190"/>
      <c r="BG42" s="190"/>
      <c r="BH42" s="190"/>
      <c r="BI42" s="190"/>
      <c r="BJ42" s="190"/>
      <c r="BK42" s="190"/>
      <c r="BL42" s="190"/>
      <c r="BM42" s="356"/>
      <c r="BN42" s="389"/>
    </row>
    <row r="43" spans="2:66" ht="108" customHeight="1" thickTop="1" thickBot="1">
      <c r="B43" s="477"/>
      <c r="C43" s="470" t="s">
        <v>134</v>
      </c>
      <c r="D43" s="425"/>
      <c r="E43" s="425"/>
      <c r="F43" s="425"/>
      <c r="G43" s="425"/>
      <c r="H43" s="425"/>
      <c r="I43" s="175" t="s">
        <v>135</v>
      </c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434"/>
      <c r="AC43" s="92">
        <v>2</v>
      </c>
      <c r="AD43" s="93">
        <v>2</v>
      </c>
      <c r="AE43" s="93">
        <v>1</v>
      </c>
      <c r="AF43" s="97">
        <f t="shared" si="1"/>
        <v>5</v>
      </c>
      <c r="AG43" s="435"/>
      <c r="AH43" s="175"/>
      <c r="AI43" s="175"/>
      <c r="AJ43" s="175" t="s">
        <v>158</v>
      </c>
      <c r="AK43" s="175"/>
      <c r="AL43" s="175"/>
      <c r="AM43" s="175" t="s">
        <v>151</v>
      </c>
      <c r="AN43" s="175"/>
      <c r="AO43" s="429"/>
      <c r="AP43" s="438" t="s">
        <v>138</v>
      </c>
      <c r="AQ43" s="175"/>
      <c r="AR43" s="175"/>
      <c r="AS43" s="175"/>
      <c r="AT43" s="175"/>
      <c r="AU43" s="175"/>
      <c r="AV43" s="175"/>
      <c r="AW43" s="175"/>
      <c r="AX43" s="175" t="s">
        <v>140</v>
      </c>
      <c r="AY43" s="175"/>
      <c r="AZ43" s="175"/>
      <c r="BA43" s="175"/>
      <c r="BB43" s="175"/>
      <c r="BC43" s="175"/>
      <c r="BD43" s="175"/>
      <c r="BE43" s="175"/>
      <c r="BF43" s="175" t="s">
        <v>136</v>
      </c>
      <c r="BG43" s="175"/>
      <c r="BH43" s="175"/>
      <c r="BI43" s="175"/>
      <c r="BJ43" s="175"/>
      <c r="BK43" s="175"/>
      <c r="BL43" s="175"/>
      <c r="BM43" s="429"/>
      <c r="BN43" s="388" t="s">
        <v>254</v>
      </c>
    </row>
    <row r="44" spans="2:66" ht="108" customHeight="1" thickTop="1" thickBot="1">
      <c r="B44" s="477"/>
      <c r="C44" s="470"/>
      <c r="D44" s="425"/>
      <c r="E44" s="425"/>
      <c r="F44" s="425"/>
      <c r="G44" s="425"/>
      <c r="H44" s="425"/>
      <c r="I44" s="174" t="s">
        <v>137</v>
      </c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7"/>
      <c r="AC44" s="66">
        <v>2</v>
      </c>
      <c r="AD44" s="67">
        <v>2</v>
      </c>
      <c r="AE44" s="67">
        <v>1</v>
      </c>
      <c r="AF44" s="95">
        <f t="shared" si="1"/>
        <v>5</v>
      </c>
      <c r="AG44" s="193"/>
      <c r="AH44" s="174"/>
      <c r="AI44" s="174"/>
      <c r="AJ44" s="174" t="s">
        <v>158</v>
      </c>
      <c r="AK44" s="174"/>
      <c r="AL44" s="174"/>
      <c r="AM44" s="174" t="s">
        <v>151</v>
      </c>
      <c r="AN44" s="174"/>
      <c r="AO44" s="324"/>
      <c r="AP44" s="176" t="s">
        <v>138</v>
      </c>
      <c r="AQ44" s="174"/>
      <c r="AR44" s="174"/>
      <c r="AS44" s="174"/>
      <c r="AT44" s="174"/>
      <c r="AU44" s="174"/>
      <c r="AV44" s="174"/>
      <c r="AW44" s="174"/>
      <c r="AX44" s="174" t="s">
        <v>140</v>
      </c>
      <c r="AY44" s="174"/>
      <c r="AZ44" s="174"/>
      <c r="BA44" s="174"/>
      <c r="BB44" s="174"/>
      <c r="BC44" s="174"/>
      <c r="BD44" s="174"/>
      <c r="BE44" s="174"/>
      <c r="BF44" s="174" t="s">
        <v>139</v>
      </c>
      <c r="BG44" s="174"/>
      <c r="BH44" s="174"/>
      <c r="BI44" s="174"/>
      <c r="BJ44" s="174"/>
      <c r="BK44" s="174"/>
      <c r="BL44" s="174"/>
      <c r="BM44" s="324"/>
      <c r="BN44" s="388"/>
    </row>
    <row r="45" spans="2:66" ht="108" customHeight="1" thickTop="1" thickBot="1">
      <c r="B45" s="477"/>
      <c r="C45" s="471"/>
      <c r="D45" s="448"/>
      <c r="E45" s="448"/>
      <c r="F45" s="448"/>
      <c r="G45" s="448"/>
      <c r="H45" s="448"/>
      <c r="I45" s="191" t="s">
        <v>157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449"/>
      <c r="AC45" s="80">
        <v>2</v>
      </c>
      <c r="AD45" s="81">
        <v>2</v>
      </c>
      <c r="AE45" s="81">
        <v>1</v>
      </c>
      <c r="AF45" s="99">
        <f t="shared" si="1"/>
        <v>5</v>
      </c>
      <c r="AG45" s="332"/>
      <c r="AH45" s="333"/>
      <c r="AI45" s="333"/>
      <c r="AJ45" s="333" t="s">
        <v>158</v>
      </c>
      <c r="AK45" s="333"/>
      <c r="AL45" s="333"/>
      <c r="AM45" s="333" t="s">
        <v>151</v>
      </c>
      <c r="AN45" s="333"/>
      <c r="AO45" s="472"/>
      <c r="AP45" s="439" t="s">
        <v>138</v>
      </c>
      <c r="AQ45" s="191"/>
      <c r="AR45" s="191"/>
      <c r="AS45" s="191"/>
      <c r="AT45" s="191"/>
      <c r="AU45" s="191"/>
      <c r="AV45" s="191"/>
      <c r="AW45" s="191"/>
      <c r="AX45" s="191" t="s">
        <v>140</v>
      </c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440"/>
      <c r="BN45" s="388"/>
    </row>
    <row r="46" spans="2:66" ht="86.25" customHeight="1" thickTop="1" thickBot="1">
      <c r="B46" s="477"/>
      <c r="C46" s="336" t="s">
        <v>81</v>
      </c>
      <c r="D46" s="337"/>
      <c r="E46" s="337"/>
      <c r="F46" s="337"/>
      <c r="G46" s="337"/>
      <c r="H46" s="337"/>
      <c r="I46" s="337"/>
      <c r="J46" s="337"/>
      <c r="K46" s="337"/>
      <c r="L46" s="337"/>
      <c r="M46" s="337"/>
      <c r="N46" s="337"/>
      <c r="O46" s="337"/>
      <c r="P46" s="337"/>
      <c r="Q46" s="337"/>
      <c r="R46" s="337"/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  <c r="AQ46" s="337"/>
      <c r="AR46" s="337"/>
      <c r="AS46" s="337"/>
      <c r="AT46" s="337"/>
      <c r="AU46" s="337"/>
      <c r="AV46" s="337"/>
      <c r="AW46" s="337"/>
      <c r="AX46" s="337"/>
      <c r="AY46" s="337"/>
      <c r="AZ46" s="337"/>
      <c r="BA46" s="337"/>
      <c r="BB46" s="337"/>
      <c r="BC46" s="337"/>
      <c r="BD46" s="337"/>
      <c r="BE46" s="337"/>
      <c r="BF46" s="337"/>
      <c r="BG46" s="337"/>
      <c r="BH46" s="337"/>
      <c r="BI46" s="337"/>
      <c r="BJ46" s="337"/>
      <c r="BK46" s="337"/>
      <c r="BL46" s="337"/>
      <c r="BM46" s="340"/>
      <c r="BN46" s="391" t="s">
        <v>245</v>
      </c>
    </row>
    <row r="47" spans="2:66" ht="69.75" customHeight="1" thickTop="1">
      <c r="B47" s="477"/>
      <c r="C47" s="348" t="s">
        <v>113</v>
      </c>
      <c r="D47" s="349"/>
      <c r="E47" s="349"/>
      <c r="F47" s="349"/>
      <c r="G47" s="349"/>
      <c r="H47" s="441"/>
      <c r="I47" s="427" t="s">
        <v>114</v>
      </c>
      <c r="J47" s="444"/>
      <c r="K47" s="444"/>
      <c r="L47" s="444"/>
      <c r="M47" s="444"/>
      <c r="N47" s="444"/>
      <c r="O47" s="444"/>
      <c r="P47" s="444"/>
      <c r="Q47" s="444"/>
      <c r="R47" s="444"/>
      <c r="S47" s="444"/>
      <c r="T47" s="444"/>
      <c r="U47" s="444"/>
      <c r="V47" s="444"/>
      <c r="W47" s="444"/>
      <c r="X47" s="444"/>
      <c r="Y47" s="444"/>
      <c r="Z47" s="444"/>
      <c r="AA47" s="444"/>
      <c r="AB47" s="445"/>
      <c r="AC47" s="92">
        <v>1</v>
      </c>
      <c r="AD47" s="93">
        <v>2</v>
      </c>
      <c r="AE47" s="93">
        <v>1</v>
      </c>
      <c r="AF47" s="76">
        <f t="shared" ref="AF47:AF53" si="3">PRODUCT(AC47:AD47)+AE47</f>
        <v>3</v>
      </c>
      <c r="AG47" s="469"/>
      <c r="AH47" s="452"/>
      <c r="AI47" s="438"/>
      <c r="AJ47" s="427"/>
      <c r="AK47" s="444"/>
      <c r="AL47" s="428"/>
      <c r="AM47" s="427"/>
      <c r="AN47" s="444"/>
      <c r="AO47" s="445"/>
      <c r="AP47" s="446"/>
      <c r="AQ47" s="444"/>
      <c r="AR47" s="444"/>
      <c r="AS47" s="444"/>
      <c r="AT47" s="444"/>
      <c r="AU47" s="444"/>
      <c r="AV47" s="444"/>
      <c r="AW47" s="428"/>
      <c r="AX47" s="434" t="s">
        <v>69</v>
      </c>
      <c r="AY47" s="452"/>
      <c r="AZ47" s="452"/>
      <c r="BA47" s="452"/>
      <c r="BB47" s="452"/>
      <c r="BC47" s="452"/>
      <c r="BD47" s="452"/>
      <c r="BE47" s="438"/>
      <c r="BF47" s="434" t="s">
        <v>116</v>
      </c>
      <c r="BG47" s="452"/>
      <c r="BH47" s="452"/>
      <c r="BI47" s="452"/>
      <c r="BJ47" s="452"/>
      <c r="BK47" s="452"/>
      <c r="BL47" s="452"/>
      <c r="BM47" s="453"/>
      <c r="BN47" s="388"/>
    </row>
    <row r="48" spans="2:66" ht="82.5" customHeight="1">
      <c r="B48" s="477"/>
      <c r="C48" s="348"/>
      <c r="D48" s="349"/>
      <c r="E48" s="349"/>
      <c r="F48" s="349"/>
      <c r="G48" s="349"/>
      <c r="H48" s="441"/>
      <c r="I48" s="454" t="s">
        <v>115</v>
      </c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9"/>
      <c r="AC48" s="83">
        <v>1</v>
      </c>
      <c r="AD48" s="84">
        <v>1</v>
      </c>
      <c r="AE48" s="84">
        <v>1</v>
      </c>
      <c r="AF48" s="85">
        <f t="shared" si="3"/>
        <v>2</v>
      </c>
      <c r="AG48" s="473"/>
      <c r="AH48" s="326"/>
      <c r="AI48" s="474"/>
      <c r="AJ48" s="187"/>
      <c r="AK48" s="173"/>
      <c r="AL48" s="188"/>
      <c r="AM48" s="187"/>
      <c r="AN48" s="173"/>
      <c r="AO48" s="316"/>
      <c r="AP48" s="330"/>
      <c r="AQ48" s="173"/>
      <c r="AR48" s="173"/>
      <c r="AS48" s="173"/>
      <c r="AT48" s="173"/>
      <c r="AU48" s="173"/>
      <c r="AV48" s="173"/>
      <c r="AW48" s="188"/>
      <c r="AX48" s="177" t="s">
        <v>69</v>
      </c>
      <c r="AY48" s="172"/>
      <c r="AZ48" s="172"/>
      <c r="BA48" s="172"/>
      <c r="BB48" s="172"/>
      <c r="BC48" s="172"/>
      <c r="BD48" s="172"/>
      <c r="BE48" s="176"/>
      <c r="BF48" s="325" t="s">
        <v>82</v>
      </c>
      <c r="BG48" s="326"/>
      <c r="BH48" s="326"/>
      <c r="BI48" s="326"/>
      <c r="BJ48" s="326"/>
      <c r="BK48" s="326"/>
      <c r="BL48" s="326"/>
      <c r="BM48" s="327"/>
      <c r="BN48" s="388"/>
    </row>
    <row r="49" spans="2:66" ht="82.5" customHeight="1" thickBot="1">
      <c r="B49" s="477"/>
      <c r="C49" s="468"/>
      <c r="D49" s="442"/>
      <c r="E49" s="442"/>
      <c r="F49" s="442"/>
      <c r="G49" s="442"/>
      <c r="H49" s="443"/>
      <c r="I49" s="451" t="s">
        <v>117</v>
      </c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5"/>
      <c r="AC49" s="86">
        <v>1</v>
      </c>
      <c r="AD49" s="87">
        <v>1</v>
      </c>
      <c r="AE49" s="87">
        <v>1</v>
      </c>
      <c r="AF49" s="88">
        <f t="shared" si="3"/>
        <v>2</v>
      </c>
      <c r="AG49" s="466"/>
      <c r="AH49" s="359"/>
      <c r="AI49" s="467"/>
      <c r="AJ49" s="430"/>
      <c r="AK49" s="195"/>
      <c r="AL49" s="197"/>
      <c r="AM49" s="430"/>
      <c r="AN49" s="195"/>
      <c r="AO49" s="433"/>
      <c r="AP49" s="357"/>
      <c r="AQ49" s="195"/>
      <c r="AR49" s="195"/>
      <c r="AS49" s="195"/>
      <c r="AT49" s="195"/>
      <c r="AU49" s="195"/>
      <c r="AV49" s="195"/>
      <c r="AW49" s="197"/>
      <c r="AX49" s="198" t="s">
        <v>118</v>
      </c>
      <c r="AY49" s="186"/>
      <c r="AZ49" s="186"/>
      <c r="BA49" s="186"/>
      <c r="BB49" s="186"/>
      <c r="BC49" s="186"/>
      <c r="BD49" s="186"/>
      <c r="BE49" s="199"/>
      <c r="BF49" s="358" t="s">
        <v>119</v>
      </c>
      <c r="BG49" s="359"/>
      <c r="BH49" s="359"/>
      <c r="BI49" s="359"/>
      <c r="BJ49" s="359"/>
      <c r="BK49" s="359"/>
      <c r="BL49" s="359"/>
      <c r="BM49" s="360"/>
      <c r="BN49" s="389"/>
    </row>
    <row r="50" spans="2:66" ht="56.25" customHeight="1" thickTop="1">
      <c r="B50" s="477"/>
      <c r="C50" s="361" t="s">
        <v>86</v>
      </c>
      <c r="D50" s="362"/>
      <c r="E50" s="362"/>
      <c r="F50" s="362"/>
      <c r="G50" s="362"/>
      <c r="H50" s="455"/>
      <c r="I50" s="322" t="s">
        <v>148</v>
      </c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320"/>
      <c r="Y50" s="320"/>
      <c r="Z50" s="320"/>
      <c r="AA50" s="320"/>
      <c r="AB50" s="323"/>
      <c r="AC50" s="73">
        <v>3</v>
      </c>
      <c r="AD50" s="74">
        <v>4</v>
      </c>
      <c r="AE50" s="74">
        <v>4</v>
      </c>
      <c r="AF50" s="75">
        <f t="shared" si="3"/>
        <v>16</v>
      </c>
      <c r="AG50" s="465"/>
      <c r="AH50" s="178"/>
      <c r="AI50" s="181"/>
      <c r="AJ50" s="182"/>
      <c r="AK50" s="178"/>
      <c r="AL50" s="181"/>
      <c r="AM50" s="182"/>
      <c r="AN50" s="178"/>
      <c r="AO50" s="201"/>
      <c r="AP50" s="368" t="s">
        <v>92</v>
      </c>
      <c r="AQ50" s="320"/>
      <c r="AR50" s="320"/>
      <c r="AS50" s="320"/>
      <c r="AT50" s="320"/>
      <c r="AU50" s="320"/>
      <c r="AV50" s="320"/>
      <c r="AW50" s="321"/>
      <c r="AX50" s="182" t="s">
        <v>69</v>
      </c>
      <c r="AY50" s="178"/>
      <c r="AZ50" s="178"/>
      <c r="BA50" s="178"/>
      <c r="BB50" s="178"/>
      <c r="BC50" s="178"/>
      <c r="BD50" s="178"/>
      <c r="BE50" s="181"/>
      <c r="BF50" s="182" t="s">
        <v>87</v>
      </c>
      <c r="BG50" s="178"/>
      <c r="BH50" s="178"/>
      <c r="BI50" s="178"/>
      <c r="BJ50" s="178"/>
      <c r="BK50" s="178"/>
      <c r="BL50" s="178"/>
      <c r="BM50" s="201"/>
      <c r="BN50" s="387" t="s">
        <v>246</v>
      </c>
    </row>
    <row r="51" spans="2:66" ht="63" customHeight="1">
      <c r="B51" s="477"/>
      <c r="C51" s="348"/>
      <c r="D51" s="349"/>
      <c r="E51" s="349"/>
      <c r="F51" s="349"/>
      <c r="G51" s="349"/>
      <c r="H51" s="441"/>
      <c r="I51" s="187" t="s">
        <v>76</v>
      </c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316"/>
      <c r="AC51" s="66">
        <v>2</v>
      </c>
      <c r="AD51" s="67">
        <v>2</v>
      </c>
      <c r="AE51" s="67">
        <v>2</v>
      </c>
      <c r="AF51" s="76">
        <f t="shared" si="3"/>
        <v>6</v>
      </c>
      <c r="AG51" s="464"/>
      <c r="AH51" s="172"/>
      <c r="AI51" s="176"/>
      <c r="AJ51" s="177"/>
      <c r="AK51" s="172"/>
      <c r="AL51" s="176"/>
      <c r="AM51" s="177"/>
      <c r="AN51" s="172"/>
      <c r="AO51" s="200"/>
      <c r="AP51" s="330" t="s">
        <v>92</v>
      </c>
      <c r="AQ51" s="173"/>
      <c r="AR51" s="173"/>
      <c r="AS51" s="173"/>
      <c r="AT51" s="173"/>
      <c r="AU51" s="173"/>
      <c r="AV51" s="173"/>
      <c r="AW51" s="188"/>
      <c r="AX51" s="187"/>
      <c r="AY51" s="173"/>
      <c r="AZ51" s="173"/>
      <c r="BA51" s="173"/>
      <c r="BB51" s="173"/>
      <c r="BC51" s="173"/>
      <c r="BD51" s="173"/>
      <c r="BE51" s="188"/>
      <c r="BF51" s="177" t="s">
        <v>88</v>
      </c>
      <c r="BG51" s="172"/>
      <c r="BH51" s="172"/>
      <c r="BI51" s="172"/>
      <c r="BJ51" s="172"/>
      <c r="BK51" s="172"/>
      <c r="BL51" s="172"/>
      <c r="BM51" s="200"/>
      <c r="BN51" s="388"/>
    </row>
    <row r="52" spans="2:66" ht="88.5" customHeight="1">
      <c r="B52" s="477"/>
      <c r="C52" s="348"/>
      <c r="D52" s="349"/>
      <c r="E52" s="349"/>
      <c r="F52" s="349"/>
      <c r="G52" s="349"/>
      <c r="H52" s="441"/>
      <c r="I52" s="187" t="s">
        <v>89</v>
      </c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316"/>
      <c r="AC52" s="66">
        <v>4</v>
      </c>
      <c r="AD52" s="67">
        <v>2</v>
      </c>
      <c r="AE52" s="67">
        <v>3</v>
      </c>
      <c r="AF52" s="76">
        <f t="shared" si="3"/>
        <v>11</v>
      </c>
      <c r="AG52" s="464"/>
      <c r="AH52" s="172"/>
      <c r="AI52" s="176"/>
      <c r="AJ52" s="187"/>
      <c r="AK52" s="173"/>
      <c r="AL52" s="188"/>
      <c r="AM52" s="187"/>
      <c r="AN52" s="173"/>
      <c r="AO52" s="316"/>
      <c r="AP52" s="330"/>
      <c r="AQ52" s="173"/>
      <c r="AR52" s="173"/>
      <c r="AS52" s="173"/>
      <c r="AT52" s="173"/>
      <c r="AU52" s="173"/>
      <c r="AV52" s="173"/>
      <c r="AW52" s="188"/>
      <c r="AX52" s="187"/>
      <c r="AY52" s="173"/>
      <c r="AZ52" s="173"/>
      <c r="BA52" s="173"/>
      <c r="BB52" s="173"/>
      <c r="BC52" s="173"/>
      <c r="BD52" s="173"/>
      <c r="BE52" s="188"/>
      <c r="BF52" s="177" t="s">
        <v>90</v>
      </c>
      <c r="BG52" s="172"/>
      <c r="BH52" s="172"/>
      <c r="BI52" s="172"/>
      <c r="BJ52" s="172"/>
      <c r="BK52" s="172"/>
      <c r="BL52" s="172"/>
      <c r="BM52" s="200"/>
      <c r="BN52" s="388"/>
    </row>
    <row r="53" spans="2:66" ht="84.75" customHeight="1" thickBot="1">
      <c r="B53" s="478"/>
      <c r="C53" s="364"/>
      <c r="D53" s="365"/>
      <c r="E53" s="365"/>
      <c r="F53" s="365"/>
      <c r="G53" s="365"/>
      <c r="H53" s="456"/>
      <c r="I53" s="376" t="s">
        <v>91</v>
      </c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70"/>
      <c r="AC53" s="89">
        <v>2</v>
      </c>
      <c r="AD53" s="90">
        <v>1</v>
      </c>
      <c r="AE53" s="90">
        <v>1</v>
      </c>
      <c r="AF53" s="119">
        <f t="shared" si="3"/>
        <v>3</v>
      </c>
      <c r="AG53" s="462"/>
      <c r="AH53" s="378"/>
      <c r="AI53" s="463"/>
      <c r="AJ53" s="376"/>
      <c r="AK53" s="369"/>
      <c r="AL53" s="375"/>
      <c r="AM53" s="376"/>
      <c r="AN53" s="369"/>
      <c r="AO53" s="370"/>
      <c r="AP53" s="374"/>
      <c r="AQ53" s="369"/>
      <c r="AR53" s="369"/>
      <c r="AS53" s="369"/>
      <c r="AT53" s="369"/>
      <c r="AU53" s="369"/>
      <c r="AV53" s="369"/>
      <c r="AW53" s="375"/>
      <c r="AX53" s="376"/>
      <c r="AY53" s="369"/>
      <c r="AZ53" s="369"/>
      <c r="BA53" s="369"/>
      <c r="BB53" s="369"/>
      <c r="BC53" s="369"/>
      <c r="BD53" s="369"/>
      <c r="BE53" s="375"/>
      <c r="BF53" s="377"/>
      <c r="BG53" s="378"/>
      <c r="BH53" s="378"/>
      <c r="BI53" s="378"/>
      <c r="BJ53" s="378"/>
      <c r="BK53" s="378"/>
      <c r="BL53" s="378"/>
      <c r="BM53" s="379"/>
      <c r="BN53" s="390"/>
    </row>
    <row r="55" spans="2:66" ht="53.25" customHeight="1">
      <c r="G55" s="153" t="s">
        <v>266</v>
      </c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</row>
  </sheetData>
  <mergeCells count="367">
    <mergeCell ref="AP3:AW3"/>
    <mergeCell ref="AX3:BE3"/>
    <mergeCell ref="BF3:BM3"/>
    <mergeCell ref="G6:H6"/>
    <mergeCell ref="BN41:BN42"/>
    <mergeCell ref="BN43:BN45"/>
    <mergeCell ref="BN46:BN49"/>
    <mergeCell ref="BN50:BN53"/>
    <mergeCell ref="BN11:BN18"/>
    <mergeCell ref="BN19:BN23"/>
    <mergeCell ref="BN24:BN25"/>
    <mergeCell ref="BN26:BN27"/>
    <mergeCell ref="BN28:BN31"/>
    <mergeCell ref="BN32:BN38"/>
    <mergeCell ref="BN39:BN40"/>
    <mergeCell ref="I7:S7"/>
    <mergeCell ref="T7:V7"/>
    <mergeCell ref="W7:Y7"/>
    <mergeCell ref="Z7:AB7"/>
    <mergeCell ref="B2:BM2"/>
    <mergeCell ref="D3:E7"/>
    <mergeCell ref="G3:H3"/>
    <mergeCell ref="I3:S3"/>
    <mergeCell ref="T3:V3"/>
    <mergeCell ref="W3:Y3"/>
    <mergeCell ref="Z3:AB3"/>
    <mergeCell ref="AC3:AF3"/>
    <mergeCell ref="AG3:AM3"/>
    <mergeCell ref="AC4:AF7"/>
    <mergeCell ref="AG4:AM7"/>
    <mergeCell ref="AP4:AW7"/>
    <mergeCell ref="AX4:BE7"/>
    <mergeCell ref="BF4:BM7"/>
    <mergeCell ref="G5:H5"/>
    <mergeCell ref="I5:S5"/>
    <mergeCell ref="T5:V5"/>
    <mergeCell ref="W5:Y5"/>
    <mergeCell ref="Z5:AB5"/>
    <mergeCell ref="AN3:AO7"/>
    <mergeCell ref="G4:H4"/>
    <mergeCell ref="I4:S4"/>
    <mergeCell ref="T4:V4"/>
    <mergeCell ref="W4:Y4"/>
    <mergeCell ref="Z4:AB4"/>
    <mergeCell ref="B8:BM8"/>
    <mergeCell ref="B9:B10"/>
    <mergeCell ref="C9:AB9"/>
    <mergeCell ref="AC9:AF9"/>
    <mergeCell ref="AG9:AO9"/>
    <mergeCell ref="AP9:BM9"/>
    <mergeCell ref="C10:H10"/>
    <mergeCell ref="I10:AB10"/>
    <mergeCell ref="AG10:AI10"/>
    <mergeCell ref="AJ10:AL10"/>
    <mergeCell ref="AM10:AO10"/>
    <mergeCell ref="AP10:AW10"/>
    <mergeCell ref="AX10:BE10"/>
    <mergeCell ref="BF10:BM10"/>
    <mergeCell ref="I6:S6"/>
    <mergeCell ref="T6:V6"/>
    <mergeCell ref="W6:Y6"/>
    <mergeCell ref="Z6:AB6"/>
    <mergeCell ref="G7:H7"/>
    <mergeCell ref="B11:BM11"/>
    <mergeCell ref="B12:B53"/>
    <mergeCell ref="C12:H18"/>
    <mergeCell ref="I12:AB12"/>
    <mergeCell ref="AG12:AI12"/>
    <mergeCell ref="AJ12:AL12"/>
    <mergeCell ref="BF13:BM13"/>
    <mergeCell ref="I14:AB14"/>
    <mergeCell ref="AG14:AI14"/>
    <mergeCell ref="AJ14:AL14"/>
    <mergeCell ref="AM14:AO14"/>
    <mergeCell ref="AP14:AW14"/>
    <mergeCell ref="AX14:BE14"/>
    <mergeCell ref="BF14:BM14"/>
    <mergeCell ref="AM12:AO12"/>
    <mergeCell ref="AP12:AW12"/>
    <mergeCell ref="AX12:BE12"/>
    <mergeCell ref="BF12:BM12"/>
    <mergeCell ref="I13:AB13"/>
    <mergeCell ref="AG13:AI13"/>
    <mergeCell ref="AJ13:AL13"/>
    <mergeCell ref="AM13:AO13"/>
    <mergeCell ref="AP13:AW13"/>
    <mergeCell ref="AX13:BE13"/>
    <mergeCell ref="BF15:BM15"/>
    <mergeCell ref="I16:AB16"/>
    <mergeCell ref="AG16:AI16"/>
    <mergeCell ref="AJ16:AL16"/>
    <mergeCell ref="AM16:AO16"/>
    <mergeCell ref="AP16:AW16"/>
    <mergeCell ref="AX16:BE16"/>
    <mergeCell ref="BF16:BM16"/>
    <mergeCell ref="I15:AB15"/>
    <mergeCell ref="AG15:AI15"/>
    <mergeCell ref="AJ15:AL15"/>
    <mergeCell ref="AM15:AO15"/>
    <mergeCell ref="AP15:AW15"/>
    <mergeCell ref="AX15:BE15"/>
    <mergeCell ref="BF17:BM17"/>
    <mergeCell ref="I18:AB18"/>
    <mergeCell ref="AG18:AI18"/>
    <mergeCell ref="AJ18:AL18"/>
    <mergeCell ref="AM18:AO18"/>
    <mergeCell ref="AP18:AW18"/>
    <mergeCell ref="AX18:BE18"/>
    <mergeCell ref="BF18:BM18"/>
    <mergeCell ref="I17:AB17"/>
    <mergeCell ref="AG17:AI17"/>
    <mergeCell ref="AJ17:AL17"/>
    <mergeCell ref="AM17:AO17"/>
    <mergeCell ref="AP17:AW17"/>
    <mergeCell ref="AX17:BE17"/>
    <mergeCell ref="AX19:BE19"/>
    <mergeCell ref="BF19:BM19"/>
    <mergeCell ref="I20:AB20"/>
    <mergeCell ref="AG20:AI20"/>
    <mergeCell ref="AJ20:AL20"/>
    <mergeCell ref="AM20:AO20"/>
    <mergeCell ref="AP20:AW20"/>
    <mergeCell ref="AX20:BE20"/>
    <mergeCell ref="BF20:BM20"/>
    <mergeCell ref="I19:AB19"/>
    <mergeCell ref="AG19:AI19"/>
    <mergeCell ref="AJ19:AL19"/>
    <mergeCell ref="AM19:AO19"/>
    <mergeCell ref="AP19:AW19"/>
    <mergeCell ref="AJ22:AL22"/>
    <mergeCell ref="AM22:AO22"/>
    <mergeCell ref="AP22:AW22"/>
    <mergeCell ref="AX22:BE22"/>
    <mergeCell ref="BF22:BM22"/>
    <mergeCell ref="I21:AB21"/>
    <mergeCell ref="AG21:AI21"/>
    <mergeCell ref="AJ21:AL21"/>
    <mergeCell ref="AM21:AO21"/>
    <mergeCell ref="AX25:BE25"/>
    <mergeCell ref="BF25:BM25"/>
    <mergeCell ref="BF23:BM23"/>
    <mergeCell ref="C24:H25"/>
    <mergeCell ref="I24:AB24"/>
    <mergeCell ref="AG24:AI24"/>
    <mergeCell ref="AJ24:AL24"/>
    <mergeCell ref="AM24:AO24"/>
    <mergeCell ref="AP24:AW24"/>
    <mergeCell ref="AX24:BE24"/>
    <mergeCell ref="BF24:BM24"/>
    <mergeCell ref="I25:AB25"/>
    <mergeCell ref="I23:AB23"/>
    <mergeCell ref="AG23:AI23"/>
    <mergeCell ref="AJ23:AL23"/>
    <mergeCell ref="AM23:AO23"/>
    <mergeCell ref="AP23:AW23"/>
    <mergeCell ref="AX23:BE23"/>
    <mergeCell ref="C19:H23"/>
    <mergeCell ref="AP21:AW21"/>
    <mergeCell ref="AX21:BE21"/>
    <mergeCell ref="BF21:BM21"/>
    <mergeCell ref="I22:AB22"/>
    <mergeCell ref="AG22:AI22"/>
    <mergeCell ref="C26:H27"/>
    <mergeCell ref="I26:AB26"/>
    <mergeCell ref="AG26:AI26"/>
    <mergeCell ref="AJ26:AL26"/>
    <mergeCell ref="AM26:AO26"/>
    <mergeCell ref="AP26:AW26"/>
    <mergeCell ref="AG25:AI25"/>
    <mergeCell ref="AJ25:AL25"/>
    <mergeCell ref="AM25:AO25"/>
    <mergeCell ref="AP25:AW25"/>
    <mergeCell ref="AX26:BE26"/>
    <mergeCell ref="BF26:BM26"/>
    <mergeCell ref="I27:AB27"/>
    <mergeCell ref="AG27:AI27"/>
    <mergeCell ref="AJ27:AL27"/>
    <mergeCell ref="AM27:AO27"/>
    <mergeCell ref="AP27:AW27"/>
    <mergeCell ref="AX27:BE27"/>
    <mergeCell ref="BF27:BM27"/>
    <mergeCell ref="C28:H31"/>
    <mergeCell ref="I28:AB28"/>
    <mergeCell ref="AG28:AI28"/>
    <mergeCell ref="AJ28:AL28"/>
    <mergeCell ref="AM28:AO28"/>
    <mergeCell ref="AP28:AW28"/>
    <mergeCell ref="I30:AB30"/>
    <mergeCell ref="AG30:AI30"/>
    <mergeCell ref="AJ30:AL30"/>
    <mergeCell ref="AM30:AO30"/>
    <mergeCell ref="AP30:AW30"/>
    <mergeCell ref="AX28:BE28"/>
    <mergeCell ref="BF28:BM28"/>
    <mergeCell ref="I29:AB29"/>
    <mergeCell ref="AG29:AI29"/>
    <mergeCell ref="AJ29:AL29"/>
    <mergeCell ref="AM29:AO29"/>
    <mergeCell ref="AP29:AW29"/>
    <mergeCell ref="AX29:BE29"/>
    <mergeCell ref="BF29:BM29"/>
    <mergeCell ref="AX30:BE30"/>
    <mergeCell ref="BF30:BM30"/>
    <mergeCell ref="I31:AB31"/>
    <mergeCell ref="AG31:AI31"/>
    <mergeCell ref="AJ31:AL31"/>
    <mergeCell ref="AM31:AO31"/>
    <mergeCell ref="AP31:AW31"/>
    <mergeCell ref="AX31:BE31"/>
    <mergeCell ref="BF31:BM31"/>
    <mergeCell ref="AX32:BE32"/>
    <mergeCell ref="BF32:BM32"/>
    <mergeCell ref="I33:AB33"/>
    <mergeCell ref="AG33:AI33"/>
    <mergeCell ref="AJ33:AL33"/>
    <mergeCell ref="AM33:AO33"/>
    <mergeCell ref="AP33:AW33"/>
    <mergeCell ref="AX33:BE33"/>
    <mergeCell ref="BF33:BM33"/>
    <mergeCell ref="I32:AB32"/>
    <mergeCell ref="AG32:AI32"/>
    <mergeCell ref="AJ32:AL32"/>
    <mergeCell ref="AM32:AO32"/>
    <mergeCell ref="AP32:AW32"/>
    <mergeCell ref="AP34:AW34"/>
    <mergeCell ref="AX34:BE34"/>
    <mergeCell ref="BF34:BM34"/>
    <mergeCell ref="I35:AB35"/>
    <mergeCell ref="AG35:AI35"/>
    <mergeCell ref="AJ35:AL35"/>
    <mergeCell ref="AM35:AO35"/>
    <mergeCell ref="AP35:AW35"/>
    <mergeCell ref="AX35:BE35"/>
    <mergeCell ref="BF35:BM35"/>
    <mergeCell ref="I34:AB34"/>
    <mergeCell ref="AG34:AI34"/>
    <mergeCell ref="AJ34:AL34"/>
    <mergeCell ref="AM34:AO34"/>
    <mergeCell ref="AP37:AW37"/>
    <mergeCell ref="AX37:BE37"/>
    <mergeCell ref="BF37:BM37"/>
    <mergeCell ref="I36:AB36"/>
    <mergeCell ref="AG36:AI36"/>
    <mergeCell ref="AJ36:AL36"/>
    <mergeCell ref="AM36:AO36"/>
    <mergeCell ref="AP36:AW36"/>
    <mergeCell ref="AX36:BE36"/>
    <mergeCell ref="AX40:BE40"/>
    <mergeCell ref="BF40:BM40"/>
    <mergeCell ref="BF38:BM38"/>
    <mergeCell ref="C39:H40"/>
    <mergeCell ref="I39:AB39"/>
    <mergeCell ref="AG39:AI39"/>
    <mergeCell ref="AJ39:AL39"/>
    <mergeCell ref="AM39:AO39"/>
    <mergeCell ref="AP39:AW39"/>
    <mergeCell ref="AX39:BE39"/>
    <mergeCell ref="BF39:BM39"/>
    <mergeCell ref="I40:AB40"/>
    <mergeCell ref="I38:AB38"/>
    <mergeCell ref="AG38:AI38"/>
    <mergeCell ref="AJ38:AL38"/>
    <mergeCell ref="AM38:AO38"/>
    <mergeCell ref="AP38:AW38"/>
    <mergeCell ref="AX38:BE38"/>
    <mergeCell ref="C32:H38"/>
    <mergeCell ref="BF36:BM36"/>
    <mergeCell ref="I37:AB37"/>
    <mergeCell ref="AG37:AI37"/>
    <mergeCell ref="AJ37:AL37"/>
    <mergeCell ref="AM37:AO37"/>
    <mergeCell ref="C41:H42"/>
    <mergeCell ref="I41:AB41"/>
    <mergeCell ref="AG41:AI41"/>
    <mergeCell ref="AJ41:AL41"/>
    <mergeCell ref="AM41:AO41"/>
    <mergeCell ref="AP41:AW41"/>
    <mergeCell ref="AG40:AI40"/>
    <mergeCell ref="AJ40:AL40"/>
    <mergeCell ref="AM40:AO40"/>
    <mergeCell ref="AP40:AW40"/>
    <mergeCell ref="AX41:BE41"/>
    <mergeCell ref="BF41:BM41"/>
    <mergeCell ref="I42:AB42"/>
    <mergeCell ref="AG42:AI42"/>
    <mergeCell ref="AJ42:AL42"/>
    <mergeCell ref="AM42:AO42"/>
    <mergeCell ref="AP42:AW42"/>
    <mergeCell ref="AX42:BE42"/>
    <mergeCell ref="BF42:BM42"/>
    <mergeCell ref="AX48:BE48"/>
    <mergeCell ref="BF48:BM48"/>
    <mergeCell ref="AX43:BE43"/>
    <mergeCell ref="BF43:BM43"/>
    <mergeCell ref="I44:AB44"/>
    <mergeCell ref="AG44:AI44"/>
    <mergeCell ref="AJ44:AL44"/>
    <mergeCell ref="AM44:AO44"/>
    <mergeCell ref="AP44:AW44"/>
    <mergeCell ref="AX44:BE44"/>
    <mergeCell ref="BF44:BM44"/>
    <mergeCell ref="I43:AB43"/>
    <mergeCell ref="AG43:AI43"/>
    <mergeCell ref="AJ43:AL43"/>
    <mergeCell ref="AM43:AO43"/>
    <mergeCell ref="AP43:AW43"/>
    <mergeCell ref="BF52:BM52"/>
    <mergeCell ref="I53:AB53"/>
    <mergeCell ref="AP45:AW45"/>
    <mergeCell ref="AX45:BE45"/>
    <mergeCell ref="BF45:BM45"/>
    <mergeCell ref="C46:BM46"/>
    <mergeCell ref="C47:H49"/>
    <mergeCell ref="I47:AB47"/>
    <mergeCell ref="AG47:AI47"/>
    <mergeCell ref="AJ47:AL47"/>
    <mergeCell ref="AM47:AO47"/>
    <mergeCell ref="AP47:AW47"/>
    <mergeCell ref="C43:H45"/>
    <mergeCell ref="I45:AB45"/>
    <mergeCell ref="AG45:AI45"/>
    <mergeCell ref="AJ45:AL45"/>
    <mergeCell ref="AM45:AO45"/>
    <mergeCell ref="AX47:BE47"/>
    <mergeCell ref="BF47:BM47"/>
    <mergeCell ref="I48:AB48"/>
    <mergeCell ref="AG48:AI48"/>
    <mergeCell ref="AJ48:AL48"/>
    <mergeCell ref="AM48:AO48"/>
    <mergeCell ref="AP48:AW48"/>
    <mergeCell ref="AG50:AI50"/>
    <mergeCell ref="AJ50:AL50"/>
    <mergeCell ref="AM50:AO50"/>
    <mergeCell ref="AP50:AW50"/>
    <mergeCell ref="AX50:BE50"/>
    <mergeCell ref="BF50:BM50"/>
    <mergeCell ref="I51:AB51"/>
    <mergeCell ref="I49:AB49"/>
    <mergeCell ref="AG49:AI49"/>
    <mergeCell ref="AJ49:AL49"/>
    <mergeCell ref="AM49:AO49"/>
    <mergeCell ref="AP49:AW49"/>
    <mergeCell ref="AX49:BE49"/>
    <mergeCell ref="G55:AS55"/>
    <mergeCell ref="BN2:BN7"/>
    <mergeCell ref="B3:C7"/>
    <mergeCell ref="AG53:AI53"/>
    <mergeCell ref="AJ53:AL53"/>
    <mergeCell ref="AM53:AO53"/>
    <mergeCell ref="AP53:AW53"/>
    <mergeCell ref="AX53:BE53"/>
    <mergeCell ref="BF53:BM53"/>
    <mergeCell ref="I52:AB52"/>
    <mergeCell ref="AG52:AI52"/>
    <mergeCell ref="AJ52:AL52"/>
    <mergeCell ref="AM52:AO52"/>
    <mergeCell ref="AP52:AW52"/>
    <mergeCell ref="AX52:BE52"/>
    <mergeCell ref="AG51:AI51"/>
    <mergeCell ref="AJ51:AL51"/>
    <mergeCell ref="AM51:AO51"/>
    <mergeCell ref="AP51:AW51"/>
    <mergeCell ref="AX51:BE51"/>
    <mergeCell ref="BF51:BM51"/>
    <mergeCell ref="BF49:BM49"/>
    <mergeCell ref="C50:H53"/>
    <mergeCell ref="I50:AB50"/>
  </mergeCells>
  <conditionalFormatting sqref="AF12:AF13 B11 AF15:AF16 AF22:AF23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46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7:AF48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9:AF21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0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1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2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53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7">
    <cfRule type="colorScale" priority="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9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4:AF25">
    <cfRule type="colorScale" priority="1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8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9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0:AF31 AF43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4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5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6:AF27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2:AF33 AF35:AF36">
    <cfRule type="colorScale" priority="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7">
    <cfRule type="colorScale" priority="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8">
    <cfRule type="colorScale" priority="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4">
    <cfRule type="colorScale" priority="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9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0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1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2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39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[1]Metodika!#REF!</xm:f>
          </x14:formula1>
          <xm:sqref>AC50:AE51 AC14:AE14 AD47 AC19:AE31 AC43:AE45 AC34:AE34</xm:sqref>
        </x14:dataValidation>
        <x14:dataValidation type="list" allowBlank="1" showInputMessage="1" showErrorMessage="1">
          <x14:formula1>
            <xm:f>[2]Metodika!#REF!</xm:f>
          </x14:formula1>
          <xm:sqref>AC15:AE18 AC52:AE53 AC12:AE13 AE47:AE49 AD48:AD49 AC47:AC49 AC32:AE33 AC35:AE42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N26"/>
  <sheetViews>
    <sheetView topLeftCell="A15" zoomScale="50" zoomScaleNormal="50" zoomScaleSheetLayoutView="44" zoomScalePageLayoutView="58" workbookViewId="0">
      <selection activeCell="B2" sqref="B2:BN27"/>
    </sheetView>
  </sheetViews>
  <sheetFormatPr defaultColWidth="11" defaultRowHeight="15.75"/>
  <cols>
    <col min="1" max="1" width="7" customWidth="1"/>
    <col min="2" max="64" width="5.875" customWidth="1"/>
    <col min="65" max="65" width="16.75" customWidth="1"/>
    <col min="66" max="66" width="52.875" style="54" customWidth="1"/>
  </cols>
  <sheetData>
    <row r="1" spans="2:66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</row>
    <row r="2" spans="2:66" ht="21" thickBot="1">
      <c r="B2" s="226" t="s">
        <v>64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8"/>
      <c r="BN2" s="154"/>
    </row>
    <row r="3" spans="2:66" ht="39.950000000000003" customHeight="1" thickBot="1">
      <c r="B3" s="157" t="s">
        <v>60</v>
      </c>
      <c r="C3" s="158"/>
      <c r="D3" s="229" t="s">
        <v>59</v>
      </c>
      <c r="E3" s="230"/>
      <c r="F3" s="48" t="s">
        <v>56</v>
      </c>
      <c r="G3" s="235" t="s">
        <v>57</v>
      </c>
      <c r="H3" s="236"/>
      <c r="I3" s="235" t="s">
        <v>58</v>
      </c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5" t="s">
        <v>53</v>
      </c>
      <c r="U3" s="237"/>
      <c r="V3" s="236"/>
      <c r="W3" s="235" t="s">
        <v>54</v>
      </c>
      <c r="X3" s="237"/>
      <c r="Y3" s="236"/>
      <c r="Z3" s="237" t="s">
        <v>55</v>
      </c>
      <c r="AA3" s="237"/>
      <c r="AB3" s="236"/>
      <c r="AC3" s="238" t="s">
        <v>61</v>
      </c>
      <c r="AD3" s="239"/>
      <c r="AE3" s="239"/>
      <c r="AF3" s="240"/>
      <c r="AG3" s="241" t="s">
        <v>62</v>
      </c>
      <c r="AH3" s="242"/>
      <c r="AI3" s="242"/>
      <c r="AJ3" s="242"/>
      <c r="AK3" s="242"/>
      <c r="AL3" s="242"/>
      <c r="AM3" s="243"/>
      <c r="AN3" s="266" t="s">
        <v>52</v>
      </c>
      <c r="AO3" s="267"/>
      <c r="AP3" s="272" t="s">
        <v>50</v>
      </c>
      <c r="AQ3" s="273"/>
      <c r="AR3" s="273"/>
      <c r="AS3" s="273"/>
      <c r="AT3" s="273"/>
      <c r="AU3" s="273"/>
      <c r="AV3" s="273"/>
      <c r="AW3" s="274"/>
      <c r="AX3" s="272" t="s">
        <v>51</v>
      </c>
      <c r="AY3" s="273"/>
      <c r="AZ3" s="273"/>
      <c r="BA3" s="273"/>
      <c r="BB3" s="273"/>
      <c r="BC3" s="273"/>
      <c r="BD3" s="273"/>
      <c r="BE3" s="274"/>
      <c r="BF3" s="272" t="s">
        <v>63</v>
      </c>
      <c r="BG3" s="273"/>
      <c r="BH3" s="273"/>
      <c r="BI3" s="273"/>
      <c r="BJ3" s="273"/>
      <c r="BK3" s="273"/>
      <c r="BL3" s="273"/>
      <c r="BM3" s="275"/>
      <c r="BN3" s="155"/>
    </row>
    <row r="4" spans="2:66" ht="39.950000000000003" customHeight="1" thickTop="1">
      <c r="B4" s="159"/>
      <c r="C4" s="160"/>
      <c r="D4" s="231"/>
      <c r="E4" s="232"/>
      <c r="F4" s="49">
        <v>1</v>
      </c>
      <c r="G4" s="212">
        <v>43789</v>
      </c>
      <c r="H4" s="213"/>
      <c r="I4" s="214" t="s">
        <v>258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4" t="s">
        <v>259</v>
      </c>
      <c r="U4" s="215"/>
      <c r="V4" s="213"/>
      <c r="W4" s="214" t="s">
        <v>260</v>
      </c>
      <c r="X4" s="215"/>
      <c r="Y4" s="213"/>
      <c r="Z4" s="215" t="s">
        <v>260</v>
      </c>
      <c r="AA4" s="215"/>
      <c r="AB4" s="213"/>
      <c r="AC4" s="244" t="s">
        <v>85</v>
      </c>
      <c r="AD4" s="245"/>
      <c r="AE4" s="245"/>
      <c r="AF4" s="246"/>
      <c r="AG4" s="562" t="s">
        <v>267</v>
      </c>
      <c r="AH4" s="563"/>
      <c r="AI4" s="563"/>
      <c r="AJ4" s="563"/>
      <c r="AK4" s="563"/>
      <c r="AL4" s="563"/>
      <c r="AM4" s="564"/>
      <c r="AN4" s="268"/>
      <c r="AO4" s="269"/>
      <c r="AP4" s="259" t="s">
        <v>259</v>
      </c>
      <c r="AQ4" s="260"/>
      <c r="AR4" s="260"/>
      <c r="AS4" s="260"/>
      <c r="AT4" s="260"/>
      <c r="AU4" s="260"/>
      <c r="AV4" s="260"/>
      <c r="AW4" s="261"/>
      <c r="AX4" s="259" t="s">
        <v>260</v>
      </c>
      <c r="AY4" s="260"/>
      <c r="AZ4" s="260"/>
      <c r="BA4" s="260"/>
      <c r="BB4" s="260"/>
      <c r="BC4" s="260"/>
      <c r="BD4" s="260"/>
      <c r="BE4" s="261"/>
      <c r="BF4" s="263" t="s">
        <v>262</v>
      </c>
      <c r="BG4" s="263"/>
      <c r="BH4" s="263"/>
      <c r="BI4" s="263"/>
      <c r="BJ4" s="263"/>
      <c r="BK4" s="263"/>
      <c r="BL4" s="263"/>
      <c r="BM4" s="265"/>
      <c r="BN4" s="155"/>
    </row>
    <row r="5" spans="2:66" ht="39.950000000000003" customHeight="1">
      <c r="B5" s="159"/>
      <c r="C5" s="160"/>
      <c r="D5" s="231"/>
      <c r="E5" s="232"/>
      <c r="F5" s="50"/>
      <c r="G5" s="216"/>
      <c r="H5" s="217"/>
      <c r="I5" s="216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6"/>
      <c r="U5" s="218"/>
      <c r="V5" s="217"/>
      <c r="W5" s="216"/>
      <c r="X5" s="218"/>
      <c r="Y5" s="217"/>
      <c r="Z5" s="218"/>
      <c r="AA5" s="218"/>
      <c r="AB5" s="217"/>
      <c r="AC5" s="247"/>
      <c r="AD5" s="248"/>
      <c r="AE5" s="248"/>
      <c r="AF5" s="249"/>
      <c r="AG5" s="562"/>
      <c r="AH5" s="563"/>
      <c r="AI5" s="563"/>
      <c r="AJ5" s="563"/>
      <c r="AK5" s="563"/>
      <c r="AL5" s="563"/>
      <c r="AM5" s="564"/>
      <c r="AN5" s="268"/>
      <c r="AO5" s="269"/>
      <c r="AP5" s="262"/>
      <c r="AQ5" s="263"/>
      <c r="AR5" s="263"/>
      <c r="AS5" s="263"/>
      <c r="AT5" s="263"/>
      <c r="AU5" s="263"/>
      <c r="AV5" s="263"/>
      <c r="AW5" s="264"/>
      <c r="AX5" s="262"/>
      <c r="AY5" s="263"/>
      <c r="AZ5" s="263"/>
      <c r="BA5" s="263"/>
      <c r="BB5" s="263"/>
      <c r="BC5" s="263"/>
      <c r="BD5" s="263"/>
      <c r="BE5" s="264"/>
      <c r="BF5" s="263"/>
      <c r="BG5" s="263"/>
      <c r="BH5" s="263"/>
      <c r="BI5" s="263"/>
      <c r="BJ5" s="263"/>
      <c r="BK5" s="263"/>
      <c r="BL5" s="263"/>
      <c r="BM5" s="265"/>
      <c r="BN5" s="155"/>
    </row>
    <row r="6" spans="2:66" ht="39.950000000000003" customHeight="1">
      <c r="B6" s="159"/>
      <c r="C6" s="160"/>
      <c r="D6" s="231"/>
      <c r="E6" s="232"/>
      <c r="F6" s="50"/>
      <c r="G6" s="216"/>
      <c r="H6" s="217"/>
      <c r="I6" s="216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6"/>
      <c r="U6" s="218"/>
      <c r="V6" s="217"/>
      <c r="W6" s="216"/>
      <c r="X6" s="218"/>
      <c r="Y6" s="217"/>
      <c r="Z6" s="218"/>
      <c r="AA6" s="218"/>
      <c r="AB6" s="217"/>
      <c r="AC6" s="247"/>
      <c r="AD6" s="248"/>
      <c r="AE6" s="248"/>
      <c r="AF6" s="249"/>
      <c r="AG6" s="562"/>
      <c r="AH6" s="563"/>
      <c r="AI6" s="563"/>
      <c r="AJ6" s="563"/>
      <c r="AK6" s="563"/>
      <c r="AL6" s="563"/>
      <c r="AM6" s="564"/>
      <c r="AN6" s="268"/>
      <c r="AO6" s="269"/>
      <c r="AP6" s="262"/>
      <c r="AQ6" s="263"/>
      <c r="AR6" s="263"/>
      <c r="AS6" s="263"/>
      <c r="AT6" s="263"/>
      <c r="AU6" s="263"/>
      <c r="AV6" s="263"/>
      <c r="AW6" s="264"/>
      <c r="AX6" s="262"/>
      <c r="AY6" s="263"/>
      <c r="AZ6" s="263"/>
      <c r="BA6" s="263"/>
      <c r="BB6" s="263"/>
      <c r="BC6" s="263"/>
      <c r="BD6" s="263"/>
      <c r="BE6" s="264"/>
      <c r="BF6" s="263"/>
      <c r="BG6" s="263"/>
      <c r="BH6" s="263"/>
      <c r="BI6" s="263"/>
      <c r="BJ6" s="263"/>
      <c r="BK6" s="263"/>
      <c r="BL6" s="263"/>
      <c r="BM6" s="265"/>
      <c r="BN6" s="155"/>
    </row>
    <row r="7" spans="2:66" ht="39.950000000000003" customHeight="1">
      <c r="B7" s="161"/>
      <c r="C7" s="162"/>
      <c r="D7" s="233"/>
      <c r="E7" s="234"/>
      <c r="F7" s="50"/>
      <c r="G7" s="216"/>
      <c r="H7" s="217"/>
      <c r="I7" s="2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19"/>
      <c r="U7" s="220"/>
      <c r="V7" s="221"/>
      <c r="W7" s="219"/>
      <c r="X7" s="220"/>
      <c r="Y7" s="221"/>
      <c r="Z7" s="220"/>
      <c r="AA7" s="220"/>
      <c r="AB7" s="221"/>
      <c r="AC7" s="250"/>
      <c r="AD7" s="251"/>
      <c r="AE7" s="251"/>
      <c r="AF7" s="252"/>
      <c r="AG7" s="565"/>
      <c r="AH7" s="566"/>
      <c r="AI7" s="566"/>
      <c r="AJ7" s="566"/>
      <c r="AK7" s="566"/>
      <c r="AL7" s="566"/>
      <c r="AM7" s="567"/>
      <c r="AN7" s="270"/>
      <c r="AO7" s="271"/>
      <c r="AP7" s="262"/>
      <c r="AQ7" s="263"/>
      <c r="AR7" s="263"/>
      <c r="AS7" s="263"/>
      <c r="AT7" s="263"/>
      <c r="AU7" s="263"/>
      <c r="AV7" s="263"/>
      <c r="AW7" s="264"/>
      <c r="AX7" s="262"/>
      <c r="AY7" s="263"/>
      <c r="AZ7" s="263"/>
      <c r="BA7" s="263"/>
      <c r="BB7" s="263"/>
      <c r="BC7" s="263"/>
      <c r="BD7" s="263"/>
      <c r="BE7" s="264"/>
      <c r="BF7" s="263"/>
      <c r="BG7" s="263"/>
      <c r="BH7" s="263"/>
      <c r="BI7" s="263"/>
      <c r="BJ7" s="263"/>
      <c r="BK7" s="263"/>
      <c r="BL7" s="263"/>
      <c r="BM7" s="265"/>
      <c r="BN7" s="156"/>
    </row>
    <row r="8" spans="2:66" ht="9.9499999999999993" customHeight="1"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4"/>
      <c r="BN8"/>
    </row>
    <row r="9" spans="2:66" ht="24.95" customHeight="1">
      <c r="B9" s="276" t="s">
        <v>0</v>
      </c>
      <c r="C9" s="277" t="s">
        <v>17</v>
      </c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9"/>
      <c r="AC9" s="280" t="s">
        <v>8</v>
      </c>
      <c r="AD9" s="281"/>
      <c r="AE9" s="281"/>
      <c r="AF9" s="282"/>
      <c r="AG9" s="283" t="s">
        <v>9</v>
      </c>
      <c r="AH9" s="284"/>
      <c r="AI9" s="284"/>
      <c r="AJ9" s="284"/>
      <c r="AK9" s="284"/>
      <c r="AL9" s="284"/>
      <c r="AM9" s="284"/>
      <c r="AN9" s="284"/>
      <c r="AO9" s="285"/>
      <c r="AP9" s="286" t="s">
        <v>13</v>
      </c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8"/>
      <c r="BN9" s="55" t="s">
        <v>210</v>
      </c>
    </row>
    <row r="10" spans="2:66" ht="101.1" customHeight="1" thickBot="1">
      <c r="B10" s="276"/>
      <c r="C10" s="289" t="s">
        <v>19</v>
      </c>
      <c r="D10" s="290"/>
      <c r="E10" s="290"/>
      <c r="F10" s="290"/>
      <c r="G10" s="290"/>
      <c r="H10" s="291"/>
      <c r="I10" s="292" t="s">
        <v>18</v>
      </c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4"/>
      <c r="AC10" s="59" t="s">
        <v>4</v>
      </c>
      <c r="AD10" s="60" t="s">
        <v>5</v>
      </c>
      <c r="AE10" s="60" t="s">
        <v>6</v>
      </c>
      <c r="AF10" s="61" t="s">
        <v>7</v>
      </c>
      <c r="AG10" s="295" t="s">
        <v>10</v>
      </c>
      <c r="AH10" s="296"/>
      <c r="AI10" s="297"/>
      <c r="AJ10" s="298" t="s">
        <v>11</v>
      </c>
      <c r="AK10" s="296"/>
      <c r="AL10" s="297"/>
      <c r="AM10" s="298" t="s">
        <v>12</v>
      </c>
      <c r="AN10" s="296"/>
      <c r="AO10" s="309"/>
      <c r="AP10" s="310" t="s">
        <v>14</v>
      </c>
      <c r="AQ10" s="311"/>
      <c r="AR10" s="311"/>
      <c r="AS10" s="311"/>
      <c r="AT10" s="311"/>
      <c r="AU10" s="311"/>
      <c r="AV10" s="312"/>
      <c r="AW10" s="312"/>
      <c r="AX10" s="313" t="s">
        <v>15</v>
      </c>
      <c r="AY10" s="311"/>
      <c r="AZ10" s="311"/>
      <c r="BA10" s="311"/>
      <c r="BB10" s="311"/>
      <c r="BC10" s="311"/>
      <c r="BD10" s="311"/>
      <c r="BE10" s="312"/>
      <c r="BF10" s="313" t="s">
        <v>16</v>
      </c>
      <c r="BG10" s="311"/>
      <c r="BH10" s="311"/>
      <c r="BI10" s="311"/>
      <c r="BJ10" s="311"/>
      <c r="BK10" s="311"/>
      <c r="BL10" s="311"/>
      <c r="BM10" s="314"/>
      <c r="BN10" s="56" t="s">
        <v>211</v>
      </c>
    </row>
    <row r="11" spans="2:66" ht="81" customHeight="1" thickTop="1" thickBot="1">
      <c r="B11" s="380" t="s">
        <v>65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381"/>
      <c r="BL11" s="381"/>
      <c r="BM11" s="382"/>
      <c r="BN11" s="387" t="s">
        <v>212</v>
      </c>
    </row>
    <row r="12" spans="2:66" ht="109.5" customHeight="1" thickTop="1">
      <c r="B12" s="504"/>
      <c r="C12" s="345" t="s">
        <v>66</v>
      </c>
      <c r="D12" s="346"/>
      <c r="E12" s="346"/>
      <c r="F12" s="346"/>
      <c r="G12" s="346"/>
      <c r="H12" s="515"/>
      <c r="I12" s="187" t="s">
        <v>191</v>
      </c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316"/>
      <c r="AC12" s="93">
        <v>1</v>
      </c>
      <c r="AD12" s="67">
        <v>2</v>
      </c>
      <c r="AE12" s="67">
        <v>1</v>
      </c>
      <c r="AF12" s="76">
        <f t="shared" ref="AF12:AF14" si="0">PRODUCT(AC12:AD12)+AE12</f>
        <v>3</v>
      </c>
      <c r="AG12" s="464" t="s">
        <v>185</v>
      </c>
      <c r="AH12" s="172"/>
      <c r="AI12" s="176"/>
      <c r="AJ12" s="177" t="s">
        <v>158</v>
      </c>
      <c r="AK12" s="172"/>
      <c r="AL12" s="172"/>
      <c r="AM12" s="306"/>
      <c r="AN12" s="307"/>
      <c r="AO12" s="308"/>
      <c r="AP12" s="330" t="s">
        <v>186</v>
      </c>
      <c r="AQ12" s="173"/>
      <c r="AR12" s="173"/>
      <c r="AS12" s="173"/>
      <c r="AT12" s="173"/>
      <c r="AU12" s="173"/>
      <c r="AV12" s="173"/>
      <c r="AW12" s="188"/>
      <c r="AX12" s="187"/>
      <c r="AY12" s="173"/>
      <c r="AZ12" s="173"/>
      <c r="BA12" s="173"/>
      <c r="BB12" s="173"/>
      <c r="BC12" s="173"/>
      <c r="BD12" s="173"/>
      <c r="BE12" s="173"/>
      <c r="BF12" s="306" t="s">
        <v>190</v>
      </c>
      <c r="BG12" s="307"/>
      <c r="BH12" s="307"/>
      <c r="BI12" s="307"/>
      <c r="BJ12" s="307"/>
      <c r="BK12" s="307"/>
      <c r="BL12" s="307"/>
      <c r="BM12" s="308"/>
      <c r="BN12" s="388"/>
    </row>
    <row r="13" spans="2:66" ht="87.75" customHeight="1">
      <c r="B13" s="477"/>
      <c r="C13" s="348"/>
      <c r="D13" s="349"/>
      <c r="E13" s="349"/>
      <c r="F13" s="349"/>
      <c r="G13" s="349"/>
      <c r="H13" s="441"/>
      <c r="I13" s="187" t="s">
        <v>67</v>
      </c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316"/>
      <c r="AC13" s="93">
        <v>1</v>
      </c>
      <c r="AD13" s="67">
        <v>2</v>
      </c>
      <c r="AE13" s="67">
        <v>2</v>
      </c>
      <c r="AF13" s="76">
        <f t="shared" si="0"/>
        <v>4</v>
      </c>
      <c r="AG13" s="464" t="s">
        <v>185</v>
      </c>
      <c r="AH13" s="172"/>
      <c r="AI13" s="176"/>
      <c r="AJ13" s="177" t="s">
        <v>158</v>
      </c>
      <c r="AK13" s="172"/>
      <c r="AL13" s="176"/>
      <c r="AM13" s="187"/>
      <c r="AN13" s="173"/>
      <c r="AO13" s="316"/>
      <c r="AP13" s="330" t="s">
        <v>92</v>
      </c>
      <c r="AQ13" s="173"/>
      <c r="AR13" s="173"/>
      <c r="AS13" s="173"/>
      <c r="AT13" s="173"/>
      <c r="AU13" s="173"/>
      <c r="AV13" s="173"/>
      <c r="AW13" s="188"/>
      <c r="AX13" s="187" t="s">
        <v>70</v>
      </c>
      <c r="AY13" s="173"/>
      <c r="AZ13" s="173"/>
      <c r="BA13" s="173"/>
      <c r="BB13" s="173"/>
      <c r="BC13" s="173"/>
      <c r="BD13" s="173"/>
      <c r="BE13" s="188"/>
      <c r="BF13" s="177" t="s">
        <v>71</v>
      </c>
      <c r="BG13" s="172"/>
      <c r="BH13" s="172"/>
      <c r="BI13" s="172"/>
      <c r="BJ13" s="172"/>
      <c r="BK13" s="172"/>
      <c r="BL13" s="172"/>
      <c r="BM13" s="200"/>
      <c r="BN13" s="388"/>
    </row>
    <row r="14" spans="2:66" ht="78.75" customHeight="1">
      <c r="B14" s="477"/>
      <c r="C14" s="348"/>
      <c r="D14" s="349"/>
      <c r="E14" s="349"/>
      <c r="F14" s="349"/>
      <c r="G14" s="349"/>
      <c r="H14" s="441"/>
      <c r="I14" s="187" t="s">
        <v>68</v>
      </c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316"/>
      <c r="AC14" s="66">
        <v>3</v>
      </c>
      <c r="AD14" s="67">
        <v>2</v>
      </c>
      <c r="AE14" s="67">
        <v>2</v>
      </c>
      <c r="AF14" s="76">
        <f t="shared" si="0"/>
        <v>8</v>
      </c>
      <c r="AG14" s="464" t="s">
        <v>185</v>
      </c>
      <c r="AH14" s="172"/>
      <c r="AI14" s="176"/>
      <c r="AJ14" s="187"/>
      <c r="AK14" s="173"/>
      <c r="AL14" s="188"/>
      <c r="AM14" s="187"/>
      <c r="AN14" s="173"/>
      <c r="AO14" s="316"/>
      <c r="AP14" s="330" t="s">
        <v>187</v>
      </c>
      <c r="AQ14" s="173"/>
      <c r="AR14" s="173"/>
      <c r="AS14" s="173"/>
      <c r="AT14" s="173"/>
      <c r="AU14" s="173"/>
      <c r="AV14" s="173"/>
      <c r="AW14" s="188"/>
      <c r="AX14" s="187"/>
      <c r="AY14" s="173"/>
      <c r="AZ14" s="173"/>
      <c r="BA14" s="173"/>
      <c r="BB14" s="173"/>
      <c r="BC14" s="173"/>
      <c r="BD14" s="173"/>
      <c r="BE14" s="188"/>
      <c r="BF14" s="177" t="s">
        <v>72</v>
      </c>
      <c r="BG14" s="172"/>
      <c r="BH14" s="172"/>
      <c r="BI14" s="172"/>
      <c r="BJ14" s="172"/>
      <c r="BK14" s="172"/>
      <c r="BL14" s="172"/>
      <c r="BM14" s="200"/>
      <c r="BN14" s="388"/>
    </row>
    <row r="15" spans="2:66" ht="98.25" customHeight="1">
      <c r="B15" s="477"/>
      <c r="C15" s="348"/>
      <c r="D15" s="349"/>
      <c r="E15" s="349"/>
      <c r="F15" s="349"/>
      <c r="G15" s="349"/>
      <c r="H15" s="441"/>
      <c r="I15" s="427" t="s">
        <v>73</v>
      </c>
      <c r="J15" s="444"/>
      <c r="K15" s="444"/>
      <c r="L15" s="444"/>
      <c r="M15" s="444"/>
      <c r="N15" s="444"/>
      <c r="O15" s="444"/>
      <c r="P15" s="444"/>
      <c r="Q15" s="444"/>
      <c r="R15" s="444"/>
      <c r="S15" s="444"/>
      <c r="T15" s="444"/>
      <c r="U15" s="444"/>
      <c r="V15" s="444"/>
      <c r="W15" s="444"/>
      <c r="X15" s="444"/>
      <c r="Y15" s="444"/>
      <c r="Z15" s="444"/>
      <c r="AA15" s="444"/>
      <c r="AB15" s="445"/>
      <c r="AC15" s="92">
        <v>2</v>
      </c>
      <c r="AD15" s="93">
        <v>1</v>
      </c>
      <c r="AE15" s="93">
        <v>2</v>
      </c>
      <c r="AF15" s="76">
        <f>PRODUCT(AC15:AD15)+AE15</f>
        <v>4</v>
      </c>
      <c r="AG15" s="464" t="s">
        <v>185</v>
      </c>
      <c r="AH15" s="172"/>
      <c r="AI15" s="176"/>
      <c r="AJ15" s="177" t="s">
        <v>158</v>
      </c>
      <c r="AK15" s="172"/>
      <c r="AL15" s="176"/>
      <c r="AM15" s="434"/>
      <c r="AN15" s="452"/>
      <c r="AO15" s="453"/>
      <c r="AP15" s="446"/>
      <c r="AQ15" s="444"/>
      <c r="AR15" s="444"/>
      <c r="AS15" s="444"/>
      <c r="AT15" s="444"/>
      <c r="AU15" s="444"/>
      <c r="AV15" s="444"/>
      <c r="AW15" s="428"/>
      <c r="AX15" s="427" t="s">
        <v>77</v>
      </c>
      <c r="AY15" s="444"/>
      <c r="AZ15" s="444"/>
      <c r="BA15" s="444"/>
      <c r="BB15" s="444"/>
      <c r="BC15" s="444"/>
      <c r="BD15" s="444"/>
      <c r="BE15" s="428"/>
      <c r="BF15" s="427"/>
      <c r="BG15" s="444"/>
      <c r="BH15" s="444"/>
      <c r="BI15" s="444"/>
      <c r="BJ15" s="444"/>
      <c r="BK15" s="444"/>
      <c r="BL15" s="444"/>
      <c r="BM15" s="445"/>
      <c r="BN15" s="388"/>
    </row>
    <row r="16" spans="2:66" ht="105" customHeight="1">
      <c r="B16" s="477"/>
      <c r="C16" s="348"/>
      <c r="D16" s="349"/>
      <c r="E16" s="349"/>
      <c r="F16" s="349"/>
      <c r="G16" s="349"/>
      <c r="H16" s="441"/>
      <c r="I16" s="187" t="s">
        <v>75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316"/>
      <c r="AC16" s="67">
        <v>1</v>
      </c>
      <c r="AD16" s="67">
        <v>1</v>
      </c>
      <c r="AE16" s="67">
        <v>1</v>
      </c>
      <c r="AF16" s="76">
        <f t="shared" ref="AF16:AF19" si="1">PRODUCT(AC16:AD16)+AE16</f>
        <v>2</v>
      </c>
      <c r="AG16" s="464" t="s">
        <v>185</v>
      </c>
      <c r="AH16" s="172"/>
      <c r="AI16" s="176"/>
      <c r="AJ16" s="177" t="s">
        <v>158</v>
      </c>
      <c r="AK16" s="172"/>
      <c r="AL16" s="176"/>
      <c r="AM16" s="177"/>
      <c r="AN16" s="172"/>
      <c r="AO16" s="200"/>
      <c r="AP16" s="330"/>
      <c r="AQ16" s="173"/>
      <c r="AR16" s="173"/>
      <c r="AS16" s="173"/>
      <c r="AT16" s="173"/>
      <c r="AU16" s="173"/>
      <c r="AV16" s="173"/>
      <c r="AW16" s="188"/>
      <c r="AX16" s="187"/>
      <c r="AY16" s="173"/>
      <c r="AZ16" s="173"/>
      <c r="BA16" s="173"/>
      <c r="BB16" s="173"/>
      <c r="BC16" s="173"/>
      <c r="BD16" s="173"/>
      <c r="BE16" s="188"/>
      <c r="BF16" s="177" t="s">
        <v>79</v>
      </c>
      <c r="BG16" s="172"/>
      <c r="BH16" s="172"/>
      <c r="BI16" s="172"/>
      <c r="BJ16" s="172"/>
      <c r="BK16" s="172"/>
      <c r="BL16" s="172"/>
      <c r="BM16" s="200"/>
      <c r="BN16" s="388"/>
    </row>
    <row r="17" spans="2:66" ht="50.25" customHeight="1">
      <c r="B17" s="477"/>
      <c r="C17" s="348"/>
      <c r="D17" s="349"/>
      <c r="E17" s="349"/>
      <c r="F17" s="349"/>
      <c r="G17" s="349"/>
      <c r="H17" s="441"/>
      <c r="I17" s="187" t="s">
        <v>189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316"/>
      <c r="AC17" s="67">
        <v>2</v>
      </c>
      <c r="AD17" s="67">
        <v>2</v>
      </c>
      <c r="AE17" s="67">
        <v>1</v>
      </c>
      <c r="AF17" s="76">
        <f t="shared" si="1"/>
        <v>5</v>
      </c>
      <c r="AG17" s="464" t="s">
        <v>185</v>
      </c>
      <c r="AH17" s="172"/>
      <c r="AI17" s="176"/>
      <c r="AJ17" s="177" t="s">
        <v>158</v>
      </c>
      <c r="AK17" s="172"/>
      <c r="AL17" s="176"/>
      <c r="AM17" s="177"/>
      <c r="AN17" s="172"/>
      <c r="AO17" s="200"/>
      <c r="AP17" s="330" t="s">
        <v>188</v>
      </c>
      <c r="AQ17" s="173"/>
      <c r="AR17" s="173"/>
      <c r="AS17" s="173"/>
      <c r="AT17" s="173"/>
      <c r="AU17" s="173"/>
      <c r="AV17" s="173"/>
      <c r="AW17" s="188"/>
      <c r="AX17" s="187"/>
      <c r="AY17" s="173"/>
      <c r="AZ17" s="173"/>
      <c r="BA17" s="173"/>
      <c r="BB17" s="173"/>
      <c r="BC17" s="173"/>
      <c r="BD17" s="173"/>
      <c r="BE17" s="188"/>
      <c r="BF17" s="187" t="s">
        <v>80</v>
      </c>
      <c r="BG17" s="173"/>
      <c r="BH17" s="173"/>
      <c r="BI17" s="173"/>
      <c r="BJ17" s="173"/>
      <c r="BK17" s="173"/>
      <c r="BL17" s="173"/>
      <c r="BM17" s="316"/>
      <c r="BN17" s="388"/>
    </row>
    <row r="18" spans="2:66" ht="77.25" customHeight="1">
      <c r="B18" s="477"/>
      <c r="C18" s="348"/>
      <c r="D18" s="349"/>
      <c r="E18" s="349"/>
      <c r="F18" s="349"/>
      <c r="G18" s="349"/>
      <c r="H18" s="441"/>
      <c r="I18" s="187" t="s">
        <v>192</v>
      </c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316"/>
      <c r="AC18" s="67">
        <v>1</v>
      </c>
      <c r="AD18" s="67">
        <v>2</v>
      </c>
      <c r="AE18" s="67">
        <v>1</v>
      </c>
      <c r="AF18" s="76">
        <f t="shared" si="1"/>
        <v>3</v>
      </c>
      <c r="AG18" s="464" t="s">
        <v>185</v>
      </c>
      <c r="AH18" s="172"/>
      <c r="AI18" s="176"/>
      <c r="AJ18" s="177"/>
      <c r="AK18" s="172"/>
      <c r="AL18" s="176"/>
      <c r="AM18" s="177"/>
      <c r="AN18" s="172"/>
      <c r="AO18" s="200"/>
      <c r="AP18" s="330" t="s">
        <v>92</v>
      </c>
      <c r="AQ18" s="173"/>
      <c r="AR18" s="173"/>
      <c r="AS18" s="173"/>
      <c r="AT18" s="173"/>
      <c r="AU18" s="173"/>
      <c r="AV18" s="173"/>
      <c r="AW18" s="188"/>
      <c r="AX18" s="187"/>
      <c r="AY18" s="173"/>
      <c r="AZ18" s="173"/>
      <c r="BA18" s="173"/>
      <c r="BB18" s="173"/>
      <c r="BC18" s="173"/>
      <c r="BD18" s="173"/>
      <c r="BE18" s="188"/>
      <c r="BF18" s="177" t="s">
        <v>193</v>
      </c>
      <c r="BG18" s="172"/>
      <c r="BH18" s="172"/>
      <c r="BI18" s="172"/>
      <c r="BJ18" s="172"/>
      <c r="BK18" s="172"/>
      <c r="BL18" s="172"/>
      <c r="BM18" s="200"/>
      <c r="BN18" s="388"/>
    </row>
    <row r="19" spans="2:66" ht="77.25" customHeight="1" thickBot="1">
      <c r="B19" s="477"/>
      <c r="C19" s="348"/>
      <c r="D19" s="349"/>
      <c r="E19" s="349"/>
      <c r="F19" s="349"/>
      <c r="G19" s="349"/>
      <c r="H19" s="441"/>
      <c r="I19" s="505" t="s">
        <v>206</v>
      </c>
      <c r="J19" s="460"/>
      <c r="K19" s="460"/>
      <c r="L19" s="460"/>
      <c r="M19" s="460"/>
      <c r="N19" s="460"/>
      <c r="O19" s="460"/>
      <c r="P19" s="460"/>
      <c r="Q19" s="460"/>
      <c r="R19" s="460"/>
      <c r="S19" s="460"/>
      <c r="T19" s="460"/>
      <c r="U19" s="460"/>
      <c r="V19" s="460"/>
      <c r="W19" s="460"/>
      <c r="X19" s="460"/>
      <c r="Y19" s="460"/>
      <c r="Z19" s="460"/>
      <c r="AA19" s="460"/>
      <c r="AB19" s="506"/>
      <c r="AC19" s="104">
        <v>1</v>
      </c>
      <c r="AD19" s="104">
        <v>1</v>
      </c>
      <c r="AE19" s="104">
        <v>1</v>
      </c>
      <c r="AF19" s="105">
        <f t="shared" si="1"/>
        <v>2</v>
      </c>
      <c r="AG19" s="482" t="s">
        <v>185</v>
      </c>
      <c r="AH19" s="483"/>
      <c r="AI19" s="439"/>
      <c r="AJ19" s="449"/>
      <c r="AK19" s="483"/>
      <c r="AL19" s="439"/>
      <c r="AM19" s="449"/>
      <c r="AN19" s="483"/>
      <c r="AO19" s="439"/>
      <c r="AP19" s="507" t="s">
        <v>207</v>
      </c>
      <c r="AQ19" s="460"/>
      <c r="AR19" s="460"/>
      <c r="AS19" s="460"/>
      <c r="AT19" s="460"/>
      <c r="AU19" s="460"/>
      <c r="AV19" s="460"/>
      <c r="AW19" s="461"/>
      <c r="AX19" s="505"/>
      <c r="AY19" s="460"/>
      <c r="AZ19" s="460"/>
      <c r="BA19" s="460"/>
      <c r="BB19" s="460"/>
      <c r="BC19" s="460"/>
      <c r="BD19" s="460"/>
      <c r="BE19" s="461"/>
      <c r="BF19" s="505"/>
      <c r="BG19" s="460"/>
      <c r="BH19" s="460"/>
      <c r="BI19" s="460"/>
      <c r="BJ19" s="460"/>
      <c r="BK19" s="460"/>
      <c r="BL19" s="460"/>
      <c r="BM19" s="461"/>
      <c r="BN19" s="388"/>
    </row>
    <row r="20" spans="2:66" ht="210" customHeight="1" thickTop="1" thickBot="1">
      <c r="B20" s="477"/>
      <c r="C20" s="512" t="s">
        <v>134</v>
      </c>
      <c r="D20" s="513"/>
      <c r="E20" s="513"/>
      <c r="F20" s="513"/>
      <c r="G20" s="513"/>
      <c r="H20" s="514"/>
      <c r="I20" s="500" t="s">
        <v>197</v>
      </c>
      <c r="J20" s="501"/>
      <c r="K20" s="501"/>
      <c r="L20" s="501"/>
      <c r="M20" s="501"/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1"/>
      <c r="AB20" s="502"/>
      <c r="AC20" s="106">
        <v>1</v>
      </c>
      <c r="AD20" s="106">
        <v>2</v>
      </c>
      <c r="AE20" s="106">
        <v>1</v>
      </c>
      <c r="AF20" s="107">
        <f t="shared" ref="AF20" si="2">PRODUCT(AC20:AD20)+AE20</f>
        <v>3</v>
      </c>
      <c r="AG20" s="484" t="s">
        <v>185</v>
      </c>
      <c r="AH20" s="485"/>
      <c r="AI20" s="486"/>
      <c r="AJ20" s="508"/>
      <c r="AK20" s="485"/>
      <c r="AL20" s="486"/>
      <c r="AM20" s="508"/>
      <c r="AN20" s="485"/>
      <c r="AO20" s="509"/>
      <c r="AP20" s="510"/>
      <c r="AQ20" s="501"/>
      <c r="AR20" s="501"/>
      <c r="AS20" s="501"/>
      <c r="AT20" s="501"/>
      <c r="AU20" s="501"/>
      <c r="AV20" s="501"/>
      <c r="AW20" s="511"/>
      <c r="AX20" s="500"/>
      <c r="AY20" s="501"/>
      <c r="AZ20" s="501"/>
      <c r="BA20" s="501"/>
      <c r="BB20" s="501"/>
      <c r="BC20" s="501"/>
      <c r="BD20" s="501"/>
      <c r="BE20" s="511"/>
      <c r="BF20" s="500" t="s">
        <v>80</v>
      </c>
      <c r="BG20" s="501"/>
      <c r="BH20" s="501"/>
      <c r="BI20" s="501"/>
      <c r="BJ20" s="501"/>
      <c r="BK20" s="501"/>
      <c r="BL20" s="501"/>
      <c r="BM20" s="502"/>
      <c r="BN20" s="57" t="s">
        <v>247</v>
      </c>
    </row>
    <row r="21" spans="2:66" ht="88.5" customHeight="1" thickTop="1" thickBot="1">
      <c r="B21" s="477"/>
      <c r="C21" s="336" t="s">
        <v>81</v>
      </c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340"/>
      <c r="BN21" s="481" t="s">
        <v>257</v>
      </c>
    </row>
    <row r="22" spans="2:66" ht="129" customHeight="1" thickTop="1" thickBot="1">
      <c r="B22" s="477"/>
      <c r="C22" s="348" t="s">
        <v>83</v>
      </c>
      <c r="D22" s="349"/>
      <c r="E22" s="349"/>
      <c r="F22" s="349"/>
      <c r="G22" s="349"/>
      <c r="H22" s="441"/>
      <c r="I22" s="262" t="s">
        <v>84</v>
      </c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100">
        <v>2</v>
      </c>
      <c r="AD22" s="101">
        <v>2</v>
      </c>
      <c r="AE22" s="101">
        <v>2</v>
      </c>
      <c r="AF22" s="102">
        <f t="shared" ref="AF22" si="3">PRODUCT(AC22:AD22)+AE22</f>
        <v>6</v>
      </c>
      <c r="AG22" s="488" t="s">
        <v>185</v>
      </c>
      <c r="AH22" s="489"/>
      <c r="AI22" s="490"/>
      <c r="AJ22" s="491"/>
      <c r="AK22" s="491"/>
      <c r="AL22" s="491"/>
      <c r="AM22" s="492"/>
      <c r="AN22" s="492"/>
      <c r="AO22" s="493"/>
      <c r="AP22" s="263" t="s">
        <v>188</v>
      </c>
      <c r="AQ22" s="263"/>
      <c r="AR22" s="263"/>
      <c r="AS22" s="263"/>
      <c r="AT22" s="263"/>
      <c r="AU22" s="263"/>
      <c r="AV22" s="263"/>
      <c r="AW22" s="264"/>
      <c r="AX22" s="491"/>
      <c r="AY22" s="491"/>
      <c r="AZ22" s="491"/>
      <c r="BA22" s="491"/>
      <c r="BB22" s="491"/>
      <c r="BC22" s="491"/>
      <c r="BD22" s="491"/>
      <c r="BE22" s="491"/>
      <c r="BF22" s="494" t="s">
        <v>96</v>
      </c>
      <c r="BG22" s="494"/>
      <c r="BH22" s="494"/>
      <c r="BI22" s="494"/>
      <c r="BJ22" s="494"/>
      <c r="BK22" s="494"/>
      <c r="BL22" s="494"/>
      <c r="BM22" s="495"/>
      <c r="BN22" s="388"/>
    </row>
    <row r="23" spans="2:66" ht="77.25" customHeight="1" thickTop="1">
      <c r="B23" s="477"/>
      <c r="C23" s="496" t="s">
        <v>214</v>
      </c>
      <c r="D23" s="497"/>
      <c r="E23" s="497"/>
      <c r="F23" s="497"/>
      <c r="G23" s="497"/>
      <c r="H23" s="497"/>
      <c r="I23" s="432" t="s">
        <v>194</v>
      </c>
      <c r="J23" s="432"/>
      <c r="K23" s="432"/>
      <c r="L23" s="432"/>
      <c r="M23" s="432"/>
      <c r="N23" s="432"/>
      <c r="O23" s="432"/>
      <c r="P23" s="432"/>
      <c r="Q23" s="432"/>
      <c r="R23" s="432"/>
      <c r="S23" s="432"/>
      <c r="T23" s="432"/>
      <c r="U23" s="432"/>
      <c r="V23" s="432"/>
      <c r="W23" s="432"/>
      <c r="X23" s="432"/>
      <c r="Y23" s="432"/>
      <c r="Z23" s="432"/>
      <c r="AA23" s="432"/>
      <c r="AB23" s="322"/>
      <c r="AC23" s="73">
        <v>1</v>
      </c>
      <c r="AD23" s="74">
        <v>3</v>
      </c>
      <c r="AE23" s="74">
        <v>1</v>
      </c>
      <c r="AF23" s="98">
        <f t="shared" ref="AF23" si="4">PRODUCT(AC23:AD23)+AE23</f>
        <v>4</v>
      </c>
      <c r="AG23" s="179" t="s">
        <v>185</v>
      </c>
      <c r="AH23" s="180"/>
      <c r="AI23" s="180"/>
      <c r="AJ23" s="426"/>
      <c r="AK23" s="426"/>
      <c r="AL23" s="426"/>
      <c r="AM23" s="426"/>
      <c r="AN23" s="426"/>
      <c r="AO23" s="431"/>
      <c r="AP23" s="321" t="s">
        <v>188</v>
      </c>
      <c r="AQ23" s="432"/>
      <c r="AR23" s="432"/>
      <c r="AS23" s="432"/>
      <c r="AT23" s="432"/>
      <c r="AU23" s="432"/>
      <c r="AV23" s="432"/>
      <c r="AW23" s="432"/>
      <c r="AX23" s="426" t="s">
        <v>208</v>
      </c>
      <c r="AY23" s="426"/>
      <c r="AZ23" s="426"/>
      <c r="BA23" s="426"/>
      <c r="BB23" s="426"/>
      <c r="BC23" s="426"/>
      <c r="BD23" s="426"/>
      <c r="BE23" s="426"/>
      <c r="BF23" s="175" t="s">
        <v>195</v>
      </c>
      <c r="BG23" s="175"/>
      <c r="BH23" s="175"/>
      <c r="BI23" s="175"/>
      <c r="BJ23" s="175"/>
      <c r="BK23" s="175"/>
      <c r="BL23" s="175"/>
      <c r="BM23" s="429"/>
      <c r="BN23" s="388"/>
    </row>
    <row r="24" spans="2:66" ht="77.25" customHeight="1" thickBot="1">
      <c r="B24" s="478"/>
      <c r="C24" s="498"/>
      <c r="D24" s="499"/>
      <c r="E24" s="499"/>
      <c r="F24" s="499"/>
      <c r="G24" s="499"/>
      <c r="H24" s="499"/>
      <c r="I24" s="487" t="s">
        <v>196</v>
      </c>
      <c r="J24" s="487"/>
      <c r="K24" s="487"/>
      <c r="L24" s="487"/>
      <c r="M24" s="487"/>
      <c r="N24" s="487"/>
      <c r="O24" s="487"/>
      <c r="P24" s="487"/>
      <c r="Q24" s="487"/>
      <c r="R24" s="487"/>
      <c r="S24" s="487"/>
      <c r="T24" s="487"/>
      <c r="U24" s="487"/>
      <c r="V24" s="487"/>
      <c r="W24" s="487"/>
      <c r="X24" s="487"/>
      <c r="Y24" s="487"/>
      <c r="Z24" s="487"/>
      <c r="AA24" s="487"/>
      <c r="AB24" s="376"/>
      <c r="AC24" s="89">
        <v>1</v>
      </c>
      <c r="AD24" s="90">
        <v>4</v>
      </c>
      <c r="AE24" s="90">
        <v>1</v>
      </c>
      <c r="AF24" s="103">
        <f t="shared" ref="AF24" si="5">PRODUCT(AC24:AD24)+AE24</f>
        <v>5</v>
      </c>
      <c r="AG24" s="463" t="s">
        <v>185</v>
      </c>
      <c r="AH24" s="372"/>
      <c r="AI24" s="372"/>
      <c r="AJ24" s="372" t="s">
        <v>158</v>
      </c>
      <c r="AK24" s="372"/>
      <c r="AL24" s="372"/>
      <c r="AM24" s="487"/>
      <c r="AN24" s="487"/>
      <c r="AO24" s="503"/>
      <c r="AP24" s="375"/>
      <c r="AQ24" s="487"/>
      <c r="AR24" s="487"/>
      <c r="AS24" s="487"/>
      <c r="AT24" s="487"/>
      <c r="AU24" s="487"/>
      <c r="AV24" s="487"/>
      <c r="AW24" s="487"/>
      <c r="AX24" s="372" t="s">
        <v>202</v>
      </c>
      <c r="AY24" s="372"/>
      <c r="AZ24" s="372"/>
      <c r="BA24" s="372"/>
      <c r="BB24" s="372"/>
      <c r="BC24" s="372"/>
      <c r="BD24" s="372"/>
      <c r="BE24" s="372"/>
      <c r="BF24" s="372" t="s">
        <v>201</v>
      </c>
      <c r="BG24" s="372"/>
      <c r="BH24" s="372"/>
      <c r="BI24" s="372"/>
      <c r="BJ24" s="372"/>
      <c r="BK24" s="372"/>
      <c r="BL24" s="372"/>
      <c r="BM24" s="373"/>
      <c r="BN24" s="390"/>
    </row>
    <row r="26" spans="2:66" ht="59.25" customHeight="1">
      <c r="G26" s="153" t="s">
        <v>266</v>
      </c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</row>
  </sheetData>
  <mergeCells count="148">
    <mergeCell ref="BN11:BN19"/>
    <mergeCell ref="B12:B24"/>
    <mergeCell ref="I19:AB19"/>
    <mergeCell ref="AP19:AW19"/>
    <mergeCell ref="BF19:BM19"/>
    <mergeCell ref="C21:BM21"/>
    <mergeCell ref="AM20:AO20"/>
    <mergeCell ref="AP20:AW20"/>
    <mergeCell ref="AX20:BE20"/>
    <mergeCell ref="BF20:BM20"/>
    <mergeCell ref="C20:H20"/>
    <mergeCell ref="C12:H19"/>
    <mergeCell ref="AG18:AI18"/>
    <mergeCell ref="AJ18:AL18"/>
    <mergeCell ref="AJ19:AL19"/>
    <mergeCell ref="AJ20:AL20"/>
    <mergeCell ref="AM19:AO19"/>
    <mergeCell ref="AX17:BE17"/>
    <mergeCell ref="AJ17:AL17"/>
    <mergeCell ref="AG17:AI17"/>
    <mergeCell ref="AX19:BE19"/>
    <mergeCell ref="AX18:BE18"/>
    <mergeCell ref="BF17:BM17"/>
    <mergeCell ref="BF18:BM18"/>
    <mergeCell ref="C22:H22"/>
    <mergeCell ref="I22:AB22"/>
    <mergeCell ref="AG22:AI22"/>
    <mergeCell ref="AJ22:AL22"/>
    <mergeCell ref="AM22:AO22"/>
    <mergeCell ref="BF22:BM22"/>
    <mergeCell ref="AP22:AW22"/>
    <mergeCell ref="AX22:BE22"/>
    <mergeCell ref="C23:H24"/>
    <mergeCell ref="I23:AB23"/>
    <mergeCell ref="I24:AB24"/>
    <mergeCell ref="AG23:AI23"/>
    <mergeCell ref="AG24:AI24"/>
    <mergeCell ref="AJ23:AL23"/>
    <mergeCell ref="AJ24:AL24"/>
    <mergeCell ref="AM23:AO23"/>
    <mergeCell ref="AM24:AO24"/>
    <mergeCell ref="AJ12:AL12"/>
    <mergeCell ref="AJ13:AL13"/>
    <mergeCell ref="AG13:AI13"/>
    <mergeCell ref="AX15:BE15"/>
    <mergeCell ref="BF23:BM23"/>
    <mergeCell ref="BF24:BM24"/>
    <mergeCell ref="AP23:AW23"/>
    <mergeCell ref="AX23:BE23"/>
    <mergeCell ref="AX24:BE24"/>
    <mergeCell ref="AP24:AW24"/>
    <mergeCell ref="AM17:AO17"/>
    <mergeCell ref="AM18:AO18"/>
    <mergeCell ref="AP18:AW18"/>
    <mergeCell ref="AP17:AW17"/>
    <mergeCell ref="AG19:AI19"/>
    <mergeCell ref="AG20:AI20"/>
    <mergeCell ref="I14:AB14"/>
    <mergeCell ref="I15:AB15"/>
    <mergeCell ref="AJ16:AL16"/>
    <mergeCell ref="AG15:AI15"/>
    <mergeCell ref="AG16:AI16"/>
    <mergeCell ref="AG14:AI14"/>
    <mergeCell ref="AJ15:AL15"/>
    <mergeCell ref="AJ14:AL14"/>
    <mergeCell ref="I20:AB20"/>
    <mergeCell ref="BF16:BM16"/>
    <mergeCell ref="B9:B10"/>
    <mergeCell ref="AC9:AF9"/>
    <mergeCell ref="AG9:AO9"/>
    <mergeCell ref="AP9:BM9"/>
    <mergeCell ref="AG10:AI10"/>
    <mergeCell ref="AX10:BE10"/>
    <mergeCell ref="C10:H10"/>
    <mergeCell ref="C9:AB9"/>
    <mergeCell ref="AP10:AW10"/>
    <mergeCell ref="BF10:BM10"/>
    <mergeCell ref="AM10:AO10"/>
    <mergeCell ref="AJ10:AL10"/>
    <mergeCell ref="AM16:AO16"/>
    <mergeCell ref="AP16:AW16"/>
    <mergeCell ref="AX16:BE16"/>
    <mergeCell ref="AM14:AO14"/>
    <mergeCell ref="AM15:AO15"/>
    <mergeCell ref="AX14:BE14"/>
    <mergeCell ref="AX13:BE13"/>
    <mergeCell ref="BF12:BM12"/>
    <mergeCell ref="BF15:BM15"/>
    <mergeCell ref="AX12:BE12"/>
    <mergeCell ref="AM13:AO13"/>
    <mergeCell ref="I18:AB18"/>
    <mergeCell ref="I16:AB16"/>
    <mergeCell ref="I17:AB17"/>
    <mergeCell ref="I10:AB10"/>
    <mergeCell ref="I13:AB13"/>
    <mergeCell ref="AN3:AO7"/>
    <mergeCell ref="BF4:BM7"/>
    <mergeCell ref="AX4:BE7"/>
    <mergeCell ref="AP4:AW7"/>
    <mergeCell ref="AP3:AW3"/>
    <mergeCell ref="AX3:BE3"/>
    <mergeCell ref="BF3:BM3"/>
    <mergeCell ref="Z3:AB3"/>
    <mergeCell ref="W3:Y3"/>
    <mergeCell ref="B11:BM11"/>
    <mergeCell ref="I12:AB12"/>
    <mergeCell ref="AG12:AI12"/>
    <mergeCell ref="AM12:AO12"/>
    <mergeCell ref="AP12:AW12"/>
    <mergeCell ref="AP13:AW13"/>
    <mergeCell ref="AP14:AW14"/>
    <mergeCell ref="AP15:AW15"/>
    <mergeCell ref="BF13:BM13"/>
    <mergeCell ref="BF14:BM14"/>
    <mergeCell ref="I3:S3"/>
    <mergeCell ref="G3:H3"/>
    <mergeCell ref="B2:BM2"/>
    <mergeCell ref="T7:V7"/>
    <mergeCell ref="T6:V6"/>
    <mergeCell ref="T5:V5"/>
    <mergeCell ref="AG4:AM7"/>
    <mergeCell ref="T4:V4"/>
    <mergeCell ref="B8:BM8"/>
    <mergeCell ref="D3:E7"/>
    <mergeCell ref="G26:AS26"/>
    <mergeCell ref="BN2:BN7"/>
    <mergeCell ref="BN21:BN24"/>
    <mergeCell ref="B3:C7"/>
    <mergeCell ref="AG3:AM3"/>
    <mergeCell ref="Z4:AB4"/>
    <mergeCell ref="Z5:AB5"/>
    <mergeCell ref="Z6:AB6"/>
    <mergeCell ref="Z7:AB7"/>
    <mergeCell ref="W4:Y4"/>
    <mergeCell ref="W5:Y5"/>
    <mergeCell ref="W6:Y6"/>
    <mergeCell ref="W7:Y7"/>
    <mergeCell ref="AC3:AF3"/>
    <mergeCell ref="AC4:AF7"/>
    <mergeCell ref="G4:H4"/>
    <mergeCell ref="G5:H5"/>
    <mergeCell ref="G6:H6"/>
    <mergeCell ref="G7:H7"/>
    <mergeCell ref="I4:S4"/>
    <mergeCell ref="I5:S5"/>
    <mergeCell ref="I6:S6"/>
    <mergeCell ref="I7:S7"/>
    <mergeCell ref="T3:V3"/>
  </mergeCells>
  <conditionalFormatting sqref="AF12:AF17 B11">
    <cfRule type="colorScale" priority="3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:AF19">
    <cfRule type="colorScale" priority="3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21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2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3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4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0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42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[2]Metodika!#REF!</xm:f>
          </x14:formula1>
          <xm:sqref>AE23:AE24 AC23:AC24 AD22 AD24 AC12:AE20</xm:sqref>
        </x14:dataValidation>
        <x14:dataValidation type="list" allowBlank="1" showInputMessage="1" showErrorMessage="1">
          <x14:formula1>
            <xm:f>[3]Metodika!#REF!</xm:f>
          </x14:formula1>
          <xm:sqref>AC22 AE22 AD23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BN21"/>
  <sheetViews>
    <sheetView topLeftCell="A8" zoomScale="50" zoomScaleNormal="50" zoomScaleSheetLayoutView="44" zoomScalePageLayoutView="58" workbookViewId="0">
      <selection activeCell="B2" sqref="B2:BN21"/>
    </sheetView>
  </sheetViews>
  <sheetFormatPr defaultColWidth="11" defaultRowHeight="15.75"/>
  <cols>
    <col min="1" max="1" width="7" customWidth="1"/>
    <col min="2" max="7" width="5.875" customWidth="1"/>
    <col min="8" max="8" width="8.125" customWidth="1"/>
    <col min="9" max="64" width="5.875" customWidth="1"/>
    <col min="65" max="65" width="15.25" customWidth="1"/>
    <col min="66" max="66" width="52.875" style="54" customWidth="1"/>
  </cols>
  <sheetData>
    <row r="1" spans="2:66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</row>
    <row r="2" spans="2:66" ht="21" thickBot="1">
      <c r="B2" s="226" t="s">
        <v>64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8"/>
      <c r="BN2" s="154"/>
    </row>
    <row r="3" spans="2:66" ht="39.950000000000003" customHeight="1" thickBot="1">
      <c r="B3" s="157" t="s">
        <v>60</v>
      </c>
      <c r="C3" s="158"/>
      <c r="D3" s="229" t="s">
        <v>59</v>
      </c>
      <c r="E3" s="230"/>
      <c r="F3" s="48" t="s">
        <v>56</v>
      </c>
      <c r="G3" s="235" t="s">
        <v>57</v>
      </c>
      <c r="H3" s="236"/>
      <c r="I3" s="235" t="s">
        <v>58</v>
      </c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5" t="s">
        <v>53</v>
      </c>
      <c r="U3" s="237"/>
      <c r="V3" s="236"/>
      <c r="W3" s="235" t="s">
        <v>54</v>
      </c>
      <c r="X3" s="237"/>
      <c r="Y3" s="236"/>
      <c r="Z3" s="237" t="s">
        <v>55</v>
      </c>
      <c r="AA3" s="237"/>
      <c r="AB3" s="236"/>
      <c r="AC3" s="238" t="s">
        <v>61</v>
      </c>
      <c r="AD3" s="239"/>
      <c r="AE3" s="239"/>
      <c r="AF3" s="240"/>
      <c r="AG3" s="241" t="s">
        <v>62</v>
      </c>
      <c r="AH3" s="242"/>
      <c r="AI3" s="242"/>
      <c r="AJ3" s="242"/>
      <c r="AK3" s="242"/>
      <c r="AL3" s="242"/>
      <c r="AM3" s="243"/>
      <c r="AN3" s="266" t="s">
        <v>52</v>
      </c>
      <c r="AO3" s="267"/>
      <c r="AP3" s="272" t="s">
        <v>50</v>
      </c>
      <c r="AQ3" s="273"/>
      <c r="AR3" s="273"/>
      <c r="AS3" s="273"/>
      <c r="AT3" s="273"/>
      <c r="AU3" s="273"/>
      <c r="AV3" s="273"/>
      <c r="AW3" s="274"/>
      <c r="AX3" s="272" t="s">
        <v>51</v>
      </c>
      <c r="AY3" s="273"/>
      <c r="AZ3" s="273"/>
      <c r="BA3" s="273"/>
      <c r="BB3" s="273"/>
      <c r="BC3" s="273"/>
      <c r="BD3" s="273"/>
      <c r="BE3" s="274"/>
      <c r="BF3" s="272" t="s">
        <v>63</v>
      </c>
      <c r="BG3" s="273"/>
      <c r="BH3" s="273"/>
      <c r="BI3" s="273"/>
      <c r="BJ3" s="273"/>
      <c r="BK3" s="273"/>
      <c r="BL3" s="273"/>
      <c r="BM3" s="275"/>
      <c r="BN3" s="155"/>
    </row>
    <row r="4" spans="2:66" ht="39.950000000000003" customHeight="1" thickTop="1">
      <c r="B4" s="159"/>
      <c r="C4" s="160"/>
      <c r="D4" s="231"/>
      <c r="E4" s="232"/>
      <c r="F4" s="49">
        <v>1</v>
      </c>
      <c r="G4" s="212">
        <v>43789</v>
      </c>
      <c r="H4" s="213"/>
      <c r="I4" s="214" t="s">
        <v>258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4" t="s">
        <v>259</v>
      </c>
      <c r="U4" s="215"/>
      <c r="V4" s="213"/>
      <c r="W4" s="214" t="s">
        <v>260</v>
      </c>
      <c r="X4" s="215"/>
      <c r="Y4" s="213"/>
      <c r="Z4" s="215" t="s">
        <v>260</v>
      </c>
      <c r="AA4" s="215"/>
      <c r="AB4" s="213"/>
      <c r="AC4" s="244" t="s">
        <v>85</v>
      </c>
      <c r="AD4" s="245"/>
      <c r="AE4" s="245"/>
      <c r="AF4" s="246"/>
      <c r="AG4" s="562" t="s">
        <v>268</v>
      </c>
      <c r="AH4" s="563"/>
      <c r="AI4" s="563"/>
      <c r="AJ4" s="563"/>
      <c r="AK4" s="563"/>
      <c r="AL4" s="563"/>
      <c r="AM4" s="564"/>
      <c r="AN4" s="268"/>
      <c r="AO4" s="269"/>
      <c r="AP4" s="259" t="s">
        <v>259</v>
      </c>
      <c r="AQ4" s="260"/>
      <c r="AR4" s="260"/>
      <c r="AS4" s="260"/>
      <c r="AT4" s="260"/>
      <c r="AU4" s="260"/>
      <c r="AV4" s="260"/>
      <c r="AW4" s="261"/>
      <c r="AX4" s="259" t="s">
        <v>260</v>
      </c>
      <c r="AY4" s="260"/>
      <c r="AZ4" s="260"/>
      <c r="BA4" s="260"/>
      <c r="BB4" s="260"/>
      <c r="BC4" s="260"/>
      <c r="BD4" s="260"/>
      <c r="BE4" s="261"/>
      <c r="BF4" s="263" t="s">
        <v>262</v>
      </c>
      <c r="BG4" s="263"/>
      <c r="BH4" s="263"/>
      <c r="BI4" s="263"/>
      <c r="BJ4" s="263"/>
      <c r="BK4" s="263"/>
      <c r="BL4" s="263"/>
      <c r="BM4" s="265"/>
      <c r="BN4" s="155"/>
    </row>
    <row r="5" spans="2:66" ht="39.950000000000003" customHeight="1">
      <c r="B5" s="159"/>
      <c r="C5" s="160"/>
      <c r="D5" s="231"/>
      <c r="E5" s="232"/>
      <c r="F5" s="50"/>
      <c r="G5" s="216"/>
      <c r="H5" s="217"/>
      <c r="I5" s="216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6"/>
      <c r="U5" s="218"/>
      <c r="V5" s="217"/>
      <c r="W5" s="216"/>
      <c r="X5" s="218"/>
      <c r="Y5" s="217"/>
      <c r="Z5" s="218"/>
      <c r="AA5" s="218"/>
      <c r="AB5" s="217"/>
      <c r="AC5" s="247"/>
      <c r="AD5" s="248"/>
      <c r="AE5" s="248"/>
      <c r="AF5" s="249"/>
      <c r="AG5" s="562"/>
      <c r="AH5" s="563"/>
      <c r="AI5" s="563"/>
      <c r="AJ5" s="563"/>
      <c r="AK5" s="563"/>
      <c r="AL5" s="563"/>
      <c r="AM5" s="564"/>
      <c r="AN5" s="268"/>
      <c r="AO5" s="269"/>
      <c r="AP5" s="262"/>
      <c r="AQ5" s="263"/>
      <c r="AR5" s="263"/>
      <c r="AS5" s="263"/>
      <c r="AT5" s="263"/>
      <c r="AU5" s="263"/>
      <c r="AV5" s="263"/>
      <c r="AW5" s="264"/>
      <c r="AX5" s="262"/>
      <c r="AY5" s="263"/>
      <c r="AZ5" s="263"/>
      <c r="BA5" s="263"/>
      <c r="BB5" s="263"/>
      <c r="BC5" s="263"/>
      <c r="BD5" s="263"/>
      <c r="BE5" s="264"/>
      <c r="BF5" s="263"/>
      <c r="BG5" s="263"/>
      <c r="BH5" s="263"/>
      <c r="BI5" s="263"/>
      <c r="BJ5" s="263"/>
      <c r="BK5" s="263"/>
      <c r="BL5" s="263"/>
      <c r="BM5" s="265"/>
      <c r="BN5" s="155"/>
    </row>
    <row r="6" spans="2:66" ht="39.950000000000003" customHeight="1">
      <c r="B6" s="159"/>
      <c r="C6" s="160"/>
      <c r="D6" s="231"/>
      <c r="E6" s="232"/>
      <c r="F6" s="50"/>
      <c r="G6" s="216"/>
      <c r="H6" s="217"/>
      <c r="I6" s="216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6"/>
      <c r="U6" s="218"/>
      <c r="V6" s="217"/>
      <c r="W6" s="216"/>
      <c r="X6" s="218"/>
      <c r="Y6" s="217"/>
      <c r="Z6" s="218"/>
      <c r="AA6" s="218"/>
      <c r="AB6" s="217"/>
      <c r="AC6" s="247"/>
      <c r="AD6" s="248"/>
      <c r="AE6" s="248"/>
      <c r="AF6" s="249"/>
      <c r="AG6" s="562"/>
      <c r="AH6" s="563"/>
      <c r="AI6" s="563"/>
      <c r="AJ6" s="563"/>
      <c r="AK6" s="563"/>
      <c r="AL6" s="563"/>
      <c r="AM6" s="564"/>
      <c r="AN6" s="268"/>
      <c r="AO6" s="269"/>
      <c r="AP6" s="262"/>
      <c r="AQ6" s="263"/>
      <c r="AR6" s="263"/>
      <c r="AS6" s="263"/>
      <c r="AT6" s="263"/>
      <c r="AU6" s="263"/>
      <c r="AV6" s="263"/>
      <c r="AW6" s="264"/>
      <c r="AX6" s="262"/>
      <c r="AY6" s="263"/>
      <c r="AZ6" s="263"/>
      <c r="BA6" s="263"/>
      <c r="BB6" s="263"/>
      <c r="BC6" s="263"/>
      <c r="BD6" s="263"/>
      <c r="BE6" s="264"/>
      <c r="BF6" s="263"/>
      <c r="BG6" s="263"/>
      <c r="BH6" s="263"/>
      <c r="BI6" s="263"/>
      <c r="BJ6" s="263"/>
      <c r="BK6" s="263"/>
      <c r="BL6" s="263"/>
      <c r="BM6" s="265"/>
      <c r="BN6" s="155"/>
    </row>
    <row r="7" spans="2:66" ht="39.950000000000003" customHeight="1">
      <c r="B7" s="161"/>
      <c r="C7" s="162"/>
      <c r="D7" s="233"/>
      <c r="E7" s="234"/>
      <c r="F7" s="50"/>
      <c r="G7" s="216"/>
      <c r="H7" s="217"/>
      <c r="I7" s="2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19"/>
      <c r="U7" s="220"/>
      <c r="V7" s="221"/>
      <c r="W7" s="219"/>
      <c r="X7" s="220"/>
      <c r="Y7" s="221"/>
      <c r="Z7" s="220"/>
      <c r="AA7" s="220"/>
      <c r="AB7" s="221"/>
      <c r="AC7" s="250"/>
      <c r="AD7" s="251"/>
      <c r="AE7" s="251"/>
      <c r="AF7" s="252"/>
      <c r="AG7" s="565"/>
      <c r="AH7" s="566"/>
      <c r="AI7" s="566"/>
      <c r="AJ7" s="566"/>
      <c r="AK7" s="566"/>
      <c r="AL7" s="566"/>
      <c r="AM7" s="567"/>
      <c r="AN7" s="270"/>
      <c r="AO7" s="271"/>
      <c r="AP7" s="262"/>
      <c r="AQ7" s="263"/>
      <c r="AR7" s="263"/>
      <c r="AS7" s="263"/>
      <c r="AT7" s="263"/>
      <c r="AU7" s="263"/>
      <c r="AV7" s="263"/>
      <c r="AW7" s="264"/>
      <c r="AX7" s="262"/>
      <c r="AY7" s="263"/>
      <c r="AZ7" s="263"/>
      <c r="BA7" s="263"/>
      <c r="BB7" s="263"/>
      <c r="BC7" s="263"/>
      <c r="BD7" s="263"/>
      <c r="BE7" s="264"/>
      <c r="BF7" s="263"/>
      <c r="BG7" s="263"/>
      <c r="BH7" s="263"/>
      <c r="BI7" s="263"/>
      <c r="BJ7" s="263"/>
      <c r="BK7" s="263"/>
      <c r="BL7" s="263"/>
      <c r="BM7" s="265"/>
      <c r="BN7" s="156"/>
    </row>
    <row r="8" spans="2:66" ht="9.9499999999999993" customHeight="1"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4"/>
      <c r="BN8"/>
    </row>
    <row r="9" spans="2:66" ht="24.95" customHeight="1">
      <c r="B9" s="276" t="s">
        <v>0</v>
      </c>
      <c r="C9" s="277" t="s">
        <v>17</v>
      </c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9"/>
      <c r="AC9" s="280" t="s">
        <v>8</v>
      </c>
      <c r="AD9" s="281"/>
      <c r="AE9" s="281"/>
      <c r="AF9" s="282"/>
      <c r="AG9" s="283" t="s">
        <v>9</v>
      </c>
      <c r="AH9" s="284"/>
      <c r="AI9" s="284"/>
      <c r="AJ9" s="284"/>
      <c r="AK9" s="284"/>
      <c r="AL9" s="284"/>
      <c r="AM9" s="284"/>
      <c r="AN9" s="284"/>
      <c r="AO9" s="285"/>
      <c r="AP9" s="286" t="s">
        <v>13</v>
      </c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8"/>
      <c r="BN9" s="55" t="s">
        <v>210</v>
      </c>
    </row>
    <row r="10" spans="2:66" ht="101.1" customHeight="1" thickBot="1">
      <c r="B10" s="276"/>
      <c r="C10" s="289" t="s">
        <v>19</v>
      </c>
      <c r="D10" s="290"/>
      <c r="E10" s="290"/>
      <c r="F10" s="290"/>
      <c r="G10" s="290"/>
      <c r="H10" s="291"/>
      <c r="I10" s="292" t="s">
        <v>18</v>
      </c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4"/>
      <c r="AC10" s="59" t="s">
        <v>4</v>
      </c>
      <c r="AD10" s="60" t="s">
        <v>5</v>
      </c>
      <c r="AE10" s="60" t="s">
        <v>6</v>
      </c>
      <c r="AF10" s="61" t="s">
        <v>7</v>
      </c>
      <c r="AG10" s="295" t="s">
        <v>10</v>
      </c>
      <c r="AH10" s="296"/>
      <c r="AI10" s="297"/>
      <c r="AJ10" s="298" t="s">
        <v>11</v>
      </c>
      <c r="AK10" s="296"/>
      <c r="AL10" s="297"/>
      <c r="AM10" s="298" t="s">
        <v>12</v>
      </c>
      <c r="AN10" s="296"/>
      <c r="AO10" s="309"/>
      <c r="AP10" s="310" t="s">
        <v>14</v>
      </c>
      <c r="AQ10" s="311"/>
      <c r="AR10" s="311"/>
      <c r="AS10" s="311"/>
      <c r="AT10" s="311"/>
      <c r="AU10" s="311"/>
      <c r="AV10" s="312"/>
      <c r="AW10" s="312"/>
      <c r="AX10" s="313" t="s">
        <v>15</v>
      </c>
      <c r="AY10" s="311"/>
      <c r="AZ10" s="311"/>
      <c r="BA10" s="311"/>
      <c r="BB10" s="311"/>
      <c r="BC10" s="311"/>
      <c r="BD10" s="311"/>
      <c r="BE10" s="312"/>
      <c r="BF10" s="313" t="s">
        <v>16</v>
      </c>
      <c r="BG10" s="311"/>
      <c r="BH10" s="311"/>
      <c r="BI10" s="311"/>
      <c r="BJ10" s="311"/>
      <c r="BK10" s="311"/>
      <c r="BL10" s="311"/>
      <c r="BM10" s="314"/>
      <c r="BN10" s="56" t="s">
        <v>211</v>
      </c>
    </row>
    <row r="11" spans="2:66" ht="81" customHeight="1" thickTop="1" thickBot="1">
      <c r="B11" s="516" t="s">
        <v>216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381"/>
      <c r="BL11" s="381"/>
      <c r="BM11" s="517"/>
      <c r="BN11" s="391" t="s">
        <v>249</v>
      </c>
    </row>
    <row r="12" spans="2:66" ht="60" customHeight="1" thickTop="1">
      <c r="B12" s="504" t="s">
        <v>1</v>
      </c>
      <c r="C12" s="348" t="s">
        <v>215</v>
      </c>
      <c r="D12" s="349"/>
      <c r="E12" s="349"/>
      <c r="F12" s="349"/>
      <c r="G12" s="349"/>
      <c r="H12" s="441"/>
      <c r="I12" s="427" t="s">
        <v>217</v>
      </c>
      <c r="J12" s="444"/>
      <c r="K12" s="444"/>
      <c r="L12" s="444"/>
      <c r="M12" s="444"/>
      <c r="N12" s="444"/>
      <c r="O12" s="444"/>
      <c r="P12" s="444"/>
      <c r="Q12" s="444"/>
      <c r="R12" s="444"/>
      <c r="S12" s="444"/>
      <c r="T12" s="444"/>
      <c r="U12" s="444"/>
      <c r="V12" s="444"/>
      <c r="W12" s="444"/>
      <c r="X12" s="444"/>
      <c r="Y12" s="444"/>
      <c r="Z12" s="444"/>
      <c r="AA12" s="444"/>
      <c r="AB12" s="445"/>
      <c r="AC12" s="93">
        <v>1</v>
      </c>
      <c r="AD12" s="93">
        <v>2</v>
      </c>
      <c r="AE12" s="93">
        <v>1</v>
      </c>
      <c r="AF12" s="76">
        <f t="shared" ref="AF12:AF16" si="0">PRODUCT(AC12:AD12)+AE12</f>
        <v>3</v>
      </c>
      <c r="AG12" s="469"/>
      <c r="AH12" s="452"/>
      <c r="AI12" s="438"/>
      <c r="AJ12" s="434" t="s">
        <v>237</v>
      </c>
      <c r="AK12" s="452"/>
      <c r="AL12" s="438"/>
      <c r="AM12" s="427"/>
      <c r="AN12" s="444"/>
      <c r="AO12" s="445"/>
      <c r="AP12" s="446"/>
      <c r="AQ12" s="444"/>
      <c r="AR12" s="444"/>
      <c r="AS12" s="444"/>
      <c r="AT12" s="444"/>
      <c r="AU12" s="444"/>
      <c r="AV12" s="444"/>
      <c r="AW12" s="428"/>
      <c r="AX12" s="434" t="s">
        <v>222</v>
      </c>
      <c r="AY12" s="452"/>
      <c r="AZ12" s="452"/>
      <c r="BA12" s="452"/>
      <c r="BB12" s="452"/>
      <c r="BC12" s="452"/>
      <c r="BD12" s="452"/>
      <c r="BE12" s="438"/>
      <c r="BF12" s="434"/>
      <c r="BG12" s="452"/>
      <c r="BH12" s="452"/>
      <c r="BI12" s="452"/>
      <c r="BJ12" s="452"/>
      <c r="BK12" s="452"/>
      <c r="BL12" s="452"/>
      <c r="BM12" s="453"/>
      <c r="BN12" s="388"/>
    </row>
    <row r="13" spans="2:66" ht="133.5" customHeight="1">
      <c r="B13" s="477"/>
      <c r="C13" s="348"/>
      <c r="D13" s="349"/>
      <c r="E13" s="349"/>
      <c r="F13" s="349"/>
      <c r="G13" s="349"/>
      <c r="H13" s="441"/>
      <c r="I13" s="187" t="s">
        <v>218</v>
      </c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316"/>
      <c r="AC13" s="67">
        <v>1</v>
      </c>
      <c r="AD13" s="67">
        <v>2</v>
      </c>
      <c r="AE13" s="67">
        <v>2</v>
      </c>
      <c r="AF13" s="76">
        <f t="shared" si="0"/>
        <v>4</v>
      </c>
      <c r="AG13" s="464"/>
      <c r="AH13" s="172"/>
      <c r="AI13" s="176"/>
      <c r="AJ13" s="434" t="s">
        <v>237</v>
      </c>
      <c r="AK13" s="452"/>
      <c r="AL13" s="438"/>
      <c r="AM13" s="187"/>
      <c r="AN13" s="173"/>
      <c r="AO13" s="316"/>
      <c r="AP13" s="330"/>
      <c r="AQ13" s="173"/>
      <c r="AR13" s="173"/>
      <c r="AS13" s="173"/>
      <c r="AT13" s="173"/>
      <c r="AU13" s="173"/>
      <c r="AV13" s="173"/>
      <c r="AW13" s="188"/>
      <c r="AX13" s="177" t="s">
        <v>223</v>
      </c>
      <c r="AY13" s="172"/>
      <c r="AZ13" s="172"/>
      <c r="BA13" s="172"/>
      <c r="BB13" s="172"/>
      <c r="BC13" s="172"/>
      <c r="BD13" s="172"/>
      <c r="BE13" s="176"/>
      <c r="BF13" s="177" t="s">
        <v>224</v>
      </c>
      <c r="BG13" s="172"/>
      <c r="BH13" s="172"/>
      <c r="BI13" s="172"/>
      <c r="BJ13" s="172"/>
      <c r="BK13" s="172"/>
      <c r="BL13" s="172"/>
      <c r="BM13" s="200"/>
      <c r="BN13" s="388"/>
    </row>
    <row r="14" spans="2:66" ht="144.75" customHeight="1">
      <c r="B14" s="477"/>
      <c r="C14" s="348"/>
      <c r="D14" s="349"/>
      <c r="E14" s="349"/>
      <c r="F14" s="349"/>
      <c r="G14" s="349"/>
      <c r="H14" s="441"/>
      <c r="I14" s="187" t="s">
        <v>219</v>
      </c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316"/>
      <c r="AC14" s="67">
        <v>1</v>
      </c>
      <c r="AD14" s="67">
        <v>2</v>
      </c>
      <c r="AE14" s="67">
        <v>1</v>
      </c>
      <c r="AF14" s="76">
        <f t="shared" si="0"/>
        <v>3</v>
      </c>
      <c r="AG14" s="464"/>
      <c r="AH14" s="172"/>
      <c r="AI14" s="176"/>
      <c r="AJ14" s="434" t="s">
        <v>237</v>
      </c>
      <c r="AK14" s="452"/>
      <c r="AL14" s="438"/>
      <c r="AM14" s="187"/>
      <c r="AN14" s="173"/>
      <c r="AO14" s="316"/>
      <c r="AP14" s="330"/>
      <c r="AQ14" s="173"/>
      <c r="AR14" s="173"/>
      <c r="AS14" s="173"/>
      <c r="AT14" s="173"/>
      <c r="AU14" s="173"/>
      <c r="AV14" s="173"/>
      <c r="AW14" s="188"/>
      <c r="AX14" s="187"/>
      <c r="AY14" s="173"/>
      <c r="AZ14" s="173"/>
      <c r="BA14" s="173"/>
      <c r="BB14" s="173"/>
      <c r="BC14" s="173"/>
      <c r="BD14" s="173"/>
      <c r="BE14" s="188"/>
      <c r="BF14" s="177" t="s">
        <v>226</v>
      </c>
      <c r="BG14" s="172"/>
      <c r="BH14" s="172"/>
      <c r="BI14" s="172"/>
      <c r="BJ14" s="172"/>
      <c r="BK14" s="172"/>
      <c r="BL14" s="172"/>
      <c r="BM14" s="200"/>
      <c r="BN14" s="388"/>
    </row>
    <row r="15" spans="2:66" ht="81.75" customHeight="1">
      <c r="B15" s="477"/>
      <c r="C15" s="348"/>
      <c r="D15" s="349"/>
      <c r="E15" s="349"/>
      <c r="F15" s="349"/>
      <c r="G15" s="349"/>
      <c r="H15" s="441"/>
      <c r="I15" s="187" t="s">
        <v>220</v>
      </c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316"/>
      <c r="AC15" s="67">
        <v>1</v>
      </c>
      <c r="AD15" s="108">
        <v>2</v>
      </c>
      <c r="AE15" s="67">
        <v>1</v>
      </c>
      <c r="AF15" s="76">
        <f t="shared" si="0"/>
        <v>3</v>
      </c>
      <c r="AG15" s="464"/>
      <c r="AH15" s="172"/>
      <c r="AI15" s="176"/>
      <c r="AJ15" s="434" t="s">
        <v>237</v>
      </c>
      <c r="AK15" s="452"/>
      <c r="AL15" s="438"/>
      <c r="AM15" s="187"/>
      <c r="AN15" s="173"/>
      <c r="AO15" s="316"/>
      <c r="AP15" s="330"/>
      <c r="AQ15" s="173"/>
      <c r="AR15" s="173"/>
      <c r="AS15" s="173"/>
      <c r="AT15" s="173"/>
      <c r="AU15" s="173"/>
      <c r="AV15" s="173"/>
      <c r="AW15" s="188"/>
      <c r="AX15" s="177"/>
      <c r="AY15" s="172"/>
      <c r="AZ15" s="172"/>
      <c r="BA15" s="172"/>
      <c r="BB15" s="172"/>
      <c r="BC15" s="172"/>
      <c r="BD15" s="172"/>
      <c r="BE15" s="176"/>
      <c r="BF15" s="177"/>
      <c r="BG15" s="172"/>
      <c r="BH15" s="172"/>
      <c r="BI15" s="172"/>
      <c r="BJ15" s="172"/>
      <c r="BK15" s="172"/>
      <c r="BL15" s="172"/>
      <c r="BM15" s="200"/>
      <c r="BN15" s="388"/>
    </row>
    <row r="16" spans="2:66" ht="95.25" customHeight="1">
      <c r="B16" s="477"/>
      <c r="C16" s="348"/>
      <c r="D16" s="349"/>
      <c r="E16" s="349"/>
      <c r="F16" s="349"/>
      <c r="G16" s="349"/>
      <c r="H16" s="441"/>
      <c r="I16" s="187" t="s">
        <v>221</v>
      </c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316"/>
      <c r="AC16" s="67">
        <v>1</v>
      </c>
      <c r="AD16" s="108">
        <v>2</v>
      </c>
      <c r="AE16" s="67">
        <v>1</v>
      </c>
      <c r="AF16" s="76">
        <f t="shared" si="0"/>
        <v>3</v>
      </c>
      <c r="AG16" s="464"/>
      <c r="AH16" s="172"/>
      <c r="AI16" s="176"/>
      <c r="AJ16" s="434" t="s">
        <v>237</v>
      </c>
      <c r="AK16" s="452"/>
      <c r="AL16" s="438"/>
      <c r="AM16" s="187"/>
      <c r="AN16" s="173"/>
      <c r="AO16" s="316"/>
      <c r="AP16" s="330"/>
      <c r="AQ16" s="173"/>
      <c r="AR16" s="173"/>
      <c r="AS16" s="173"/>
      <c r="AT16" s="173"/>
      <c r="AU16" s="173"/>
      <c r="AV16" s="173"/>
      <c r="AW16" s="188"/>
      <c r="AX16" s="187"/>
      <c r="AY16" s="173"/>
      <c r="AZ16" s="173"/>
      <c r="BA16" s="173"/>
      <c r="BB16" s="173"/>
      <c r="BC16" s="173"/>
      <c r="BD16" s="173"/>
      <c r="BE16" s="188"/>
      <c r="BF16" s="177" t="s">
        <v>225</v>
      </c>
      <c r="BG16" s="172"/>
      <c r="BH16" s="172"/>
      <c r="BI16" s="172"/>
      <c r="BJ16" s="172"/>
      <c r="BK16" s="172"/>
      <c r="BL16" s="172"/>
      <c r="BM16" s="200"/>
      <c r="BN16" s="388"/>
    </row>
    <row r="17" spans="2:66" ht="95.25" customHeight="1">
      <c r="B17" s="477"/>
      <c r="C17" s="348"/>
      <c r="D17" s="349"/>
      <c r="E17" s="349"/>
      <c r="F17" s="349"/>
      <c r="G17" s="349"/>
      <c r="H17" s="441"/>
      <c r="I17" s="187" t="s">
        <v>232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316"/>
      <c r="AC17" s="67">
        <v>1</v>
      </c>
      <c r="AD17" s="67">
        <v>1</v>
      </c>
      <c r="AE17" s="67">
        <v>1</v>
      </c>
      <c r="AF17" s="76">
        <f t="shared" ref="AF17" si="1">PRODUCT(AC17:AD17)+AE17</f>
        <v>2</v>
      </c>
      <c r="AG17" s="464"/>
      <c r="AH17" s="172"/>
      <c r="AI17" s="176"/>
      <c r="AJ17" s="434" t="s">
        <v>237</v>
      </c>
      <c r="AK17" s="452"/>
      <c r="AL17" s="438"/>
      <c r="AM17" s="187"/>
      <c r="AN17" s="173"/>
      <c r="AO17" s="316"/>
      <c r="AP17" s="330"/>
      <c r="AQ17" s="173"/>
      <c r="AR17" s="173"/>
      <c r="AS17" s="173"/>
      <c r="AT17" s="173"/>
      <c r="AU17" s="173"/>
      <c r="AV17" s="173"/>
      <c r="AW17" s="188"/>
      <c r="AX17" s="187" t="s">
        <v>234</v>
      </c>
      <c r="AY17" s="173"/>
      <c r="AZ17" s="173"/>
      <c r="BA17" s="173"/>
      <c r="BB17" s="173"/>
      <c r="BC17" s="173"/>
      <c r="BD17" s="173"/>
      <c r="BE17" s="188"/>
      <c r="BF17" s="177" t="s">
        <v>233</v>
      </c>
      <c r="BG17" s="172"/>
      <c r="BH17" s="172"/>
      <c r="BI17" s="172"/>
      <c r="BJ17" s="172"/>
      <c r="BK17" s="172"/>
      <c r="BL17" s="172"/>
      <c r="BM17" s="200"/>
      <c r="BN17" s="388"/>
    </row>
    <row r="18" spans="2:66" ht="95.25" customHeight="1" thickBot="1">
      <c r="B18" s="477"/>
      <c r="C18" s="348"/>
      <c r="D18" s="349"/>
      <c r="E18" s="349"/>
      <c r="F18" s="349"/>
      <c r="G18" s="349"/>
      <c r="H18" s="441"/>
      <c r="I18" s="505" t="s">
        <v>235</v>
      </c>
      <c r="J18" s="460"/>
      <c r="K18" s="460"/>
      <c r="L18" s="460"/>
      <c r="M18" s="460"/>
      <c r="N18" s="460"/>
      <c r="O18" s="460"/>
      <c r="P18" s="460"/>
      <c r="Q18" s="460"/>
      <c r="R18" s="460"/>
      <c r="S18" s="460"/>
      <c r="T18" s="460"/>
      <c r="U18" s="460"/>
      <c r="V18" s="460"/>
      <c r="W18" s="460"/>
      <c r="X18" s="460"/>
      <c r="Y18" s="460"/>
      <c r="Z18" s="460"/>
      <c r="AA18" s="460"/>
      <c r="AB18" s="506"/>
      <c r="AC18" s="109">
        <v>1</v>
      </c>
      <c r="AD18" s="104">
        <v>3</v>
      </c>
      <c r="AE18" s="104">
        <v>1</v>
      </c>
      <c r="AF18" s="105">
        <f t="shared" ref="AF18" si="2">PRODUCT(AC18:AD18)+AE18</f>
        <v>4</v>
      </c>
      <c r="AG18" s="482"/>
      <c r="AH18" s="483"/>
      <c r="AI18" s="439"/>
      <c r="AJ18" s="532" t="s">
        <v>237</v>
      </c>
      <c r="AK18" s="489"/>
      <c r="AL18" s="490"/>
      <c r="AM18" s="505"/>
      <c r="AN18" s="460"/>
      <c r="AO18" s="506"/>
      <c r="AP18" s="507"/>
      <c r="AQ18" s="460"/>
      <c r="AR18" s="460"/>
      <c r="AS18" s="460"/>
      <c r="AT18" s="460"/>
      <c r="AU18" s="460"/>
      <c r="AV18" s="460"/>
      <c r="AW18" s="461"/>
      <c r="AX18" s="533" t="s">
        <v>238</v>
      </c>
      <c r="AY18" s="534"/>
      <c r="AZ18" s="534"/>
      <c r="BA18" s="534"/>
      <c r="BB18" s="534"/>
      <c r="BC18" s="534"/>
      <c r="BD18" s="534"/>
      <c r="BE18" s="535"/>
      <c r="BF18" s="449" t="s">
        <v>236</v>
      </c>
      <c r="BG18" s="483"/>
      <c r="BH18" s="483"/>
      <c r="BI18" s="483"/>
      <c r="BJ18" s="483"/>
      <c r="BK18" s="483"/>
      <c r="BL18" s="483"/>
      <c r="BM18" s="536"/>
      <c r="BN18" s="388"/>
    </row>
    <row r="19" spans="2:66" ht="98.25" customHeight="1" thickTop="1" thickBot="1">
      <c r="B19" s="478"/>
      <c r="C19" s="520" t="s">
        <v>66</v>
      </c>
      <c r="D19" s="521"/>
      <c r="E19" s="521"/>
      <c r="F19" s="521"/>
      <c r="G19" s="521"/>
      <c r="H19" s="522"/>
      <c r="I19" s="523" t="s">
        <v>67</v>
      </c>
      <c r="J19" s="524"/>
      <c r="K19" s="524"/>
      <c r="L19" s="524"/>
      <c r="M19" s="524"/>
      <c r="N19" s="524"/>
      <c r="O19" s="524"/>
      <c r="P19" s="524"/>
      <c r="Q19" s="524"/>
      <c r="R19" s="524"/>
      <c r="S19" s="524"/>
      <c r="T19" s="524"/>
      <c r="U19" s="524"/>
      <c r="V19" s="524"/>
      <c r="W19" s="524"/>
      <c r="X19" s="524"/>
      <c r="Y19" s="524"/>
      <c r="Z19" s="524"/>
      <c r="AA19" s="524"/>
      <c r="AB19" s="525"/>
      <c r="AC19" s="110">
        <v>2</v>
      </c>
      <c r="AD19" s="111">
        <v>2</v>
      </c>
      <c r="AE19" s="111">
        <v>2</v>
      </c>
      <c r="AF19" s="112">
        <f>PRODUCT(AC19:AD19)+AE19</f>
        <v>6</v>
      </c>
      <c r="AG19" s="526"/>
      <c r="AH19" s="527"/>
      <c r="AI19" s="528"/>
      <c r="AJ19" s="529" t="s">
        <v>237</v>
      </c>
      <c r="AK19" s="527"/>
      <c r="AL19" s="528"/>
      <c r="AM19" s="529"/>
      <c r="AN19" s="527"/>
      <c r="AO19" s="530"/>
      <c r="AP19" s="531" t="s">
        <v>92</v>
      </c>
      <c r="AQ19" s="531"/>
      <c r="AR19" s="531"/>
      <c r="AS19" s="531"/>
      <c r="AT19" s="531"/>
      <c r="AU19" s="531"/>
      <c r="AV19" s="531"/>
      <c r="AW19" s="531"/>
      <c r="AX19" s="531" t="s">
        <v>70</v>
      </c>
      <c r="AY19" s="531"/>
      <c r="AZ19" s="531"/>
      <c r="BA19" s="531"/>
      <c r="BB19" s="531"/>
      <c r="BC19" s="531"/>
      <c r="BD19" s="531"/>
      <c r="BE19" s="531"/>
      <c r="BF19" s="518" t="s">
        <v>71</v>
      </c>
      <c r="BG19" s="518"/>
      <c r="BH19" s="518"/>
      <c r="BI19" s="518"/>
      <c r="BJ19" s="518"/>
      <c r="BK19" s="518"/>
      <c r="BL19" s="518"/>
      <c r="BM19" s="519"/>
      <c r="BN19" s="390"/>
    </row>
    <row r="21" spans="2:66" ht="57.75" customHeight="1">
      <c r="G21" s="153" t="s">
        <v>266</v>
      </c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</row>
  </sheetData>
  <mergeCells count="116">
    <mergeCell ref="BF19:BM19"/>
    <mergeCell ref="C19:H19"/>
    <mergeCell ref="I19:AB19"/>
    <mergeCell ref="AG19:AI19"/>
    <mergeCell ref="AJ19:AL19"/>
    <mergeCell ref="AM19:AO19"/>
    <mergeCell ref="AP19:AW19"/>
    <mergeCell ref="AX19:BE19"/>
    <mergeCell ref="I18:AB18"/>
    <mergeCell ref="AG18:AI18"/>
    <mergeCell ref="AJ18:AL18"/>
    <mergeCell ref="AM18:AO18"/>
    <mergeCell ref="AP18:AW18"/>
    <mergeCell ref="AX18:BE18"/>
    <mergeCell ref="BF18:BM18"/>
    <mergeCell ref="AX17:BE17"/>
    <mergeCell ref="B11:BM11"/>
    <mergeCell ref="I12:AB12"/>
    <mergeCell ref="AG12:AI12"/>
    <mergeCell ref="AJ12:AL12"/>
    <mergeCell ref="BF13:BM13"/>
    <mergeCell ref="I14:AB14"/>
    <mergeCell ref="AG14:AI14"/>
    <mergeCell ref="AJ14:AL14"/>
    <mergeCell ref="AM14:AO14"/>
    <mergeCell ref="AP14:AW14"/>
    <mergeCell ref="AX14:BE14"/>
    <mergeCell ref="BF14:BM14"/>
    <mergeCell ref="AM12:AO12"/>
    <mergeCell ref="AP12:AW12"/>
    <mergeCell ref="AX12:BE12"/>
    <mergeCell ref="BF12:BM12"/>
    <mergeCell ref="I13:AB13"/>
    <mergeCell ref="AG13:AI13"/>
    <mergeCell ref="AJ13:AL13"/>
    <mergeCell ref="AM13:AO13"/>
    <mergeCell ref="AP13:AW13"/>
    <mergeCell ref="AX13:BE13"/>
    <mergeCell ref="B8:BM8"/>
    <mergeCell ref="B9:B10"/>
    <mergeCell ref="C9:AB9"/>
    <mergeCell ref="AC9:AF9"/>
    <mergeCell ref="AG9:AO9"/>
    <mergeCell ref="AP9:BM9"/>
    <mergeCell ref="C10:H10"/>
    <mergeCell ref="I10:AB10"/>
    <mergeCell ref="AG10:AI10"/>
    <mergeCell ref="AJ10:AL10"/>
    <mergeCell ref="AM10:AO10"/>
    <mergeCell ref="AP10:AW10"/>
    <mergeCell ref="AX10:BE10"/>
    <mergeCell ref="BF10:BM10"/>
    <mergeCell ref="C12:H18"/>
    <mergeCell ref="I17:AB17"/>
    <mergeCell ref="AG17:AI17"/>
    <mergeCell ref="AJ17:AL17"/>
    <mergeCell ref="AM17:AO17"/>
    <mergeCell ref="AP17:AW17"/>
    <mergeCell ref="BF4:BM7"/>
    <mergeCell ref="G5:H5"/>
    <mergeCell ref="I5:S5"/>
    <mergeCell ref="T5:V5"/>
    <mergeCell ref="W5:Y5"/>
    <mergeCell ref="Z5:AB5"/>
    <mergeCell ref="AN3:AO7"/>
    <mergeCell ref="AP3:AW3"/>
    <mergeCell ref="AX3:BE3"/>
    <mergeCell ref="BF3:BM3"/>
    <mergeCell ref="G6:H6"/>
    <mergeCell ref="I6:S6"/>
    <mergeCell ref="T6:V6"/>
    <mergeCell ref="W6:Y6"/>
    <mergeCell ref="Z6:AB6"/>
    <mergeCell ref="G7:H7"/>
    <mergeCell ref="I7:S7"/>
    <mergeCell ref="T7:V7"/>
    <mergeCell ref="W7:Y7"/>
    <mergeCell ref="Z7:AB7"/>
    <mergeCell ref="G4:H4"/>
    <mergeCell ref="I4:S4"/>
    <mergeCell ref="T4:V4"/>
    <mergeCell ref="W4:Y4"/>
    <mergeCell ref="T3:V3"/>
    <mergeCell ref="W3:Y3"/>
    <mergeCell ref="Z3:AB3"/>
    <mergeCell ref="AC3:AF3"/>
    <mergeCell ref="AG3:AM3"/>
    <mergeCell ref="AC4:AF7"/>
    <mergeCell ref="AG4:AM7"/>
    <mergeCell ref="AP4:AW7"/>
    <mergeCell ref="AX4:BE7"/>
    <mergeCell ref="Z4:AB4"/>
    <mergeCell ref="G21:AS21"/>
    <mergeCell ref="BN2:BN7"/>
    <mergeCell ref="BN11:BN19"/>
    <mergeCell ref="B3:C7"/>
    <mergeCell ref="B12:B19"/>
    <mergeCell ref="BF15:BM15"/>
    <mergeCell ref="I16:AB16"/>
    <mergeCell ref="AG16:AI16"/>
    <mergeCell ref="AJ16:AL16"/>
    <mergeCell ref="AM16:AO16"/>
    <mergeCell ref="AP16:AW16"/>
    <mergeCell ref="AX16:BE16"/>
    <mergeCell ref="BF16:BM16"/>
    <mergeCell ref="I15:AB15"/>
    <mergeCell ref="AG15:AI15"/>
    <mergeCell ref="AJ15:AL15"/>
    <mergeCell ref="AM15:AO15"/>
    <mergeCell ref="AP15:AW15"/>
    <mergeCell ref="AX15:BE15"/>
    <mergeCell ref="BF17:BM17"/>
    <mergeCell ref="B2:BM2"/>
    <mergeCell ref="D3:E7"/>
    <mergeCell ref="G3:H3"/>
    <mergeCell ref="I3:S3"/>
  </mergeCells>
  <conditionalFormatting sqref="B11">
    <cfRule type="colorScale" priority="3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3">
    <cfRule type="colorScale" priority="3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:AF16">
    <cfRule type="colorScale" priority="3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2">
    <cfRule type="colorScale" priority="3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9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7">
    <cfRule type="colorScale" priority="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">
    <cfRule type="colorScale" priority="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42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[2]Metodika!#REF!</xm:f>
          </x14:formula1>
          <xm:sqref>AC12:AC18 AD12:AD14 AE12:AE18 AD17</xm:sqref>
        </x14:dataValidation>
        <x14:dataValidation type="list" allowBlank="1" showInputMessage="1" showErrorMessage="1">
          <x14:formula1>
            <xm:f>[1]Metodika!#REF!</xm:f>
          </x14:formula1>
          <xm:sqref>AC19:AE19 AD15:AD16 AD18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BN44"/>
  <sheetViews>
    <sheetView tabSelected="1" topLeftCell="E1" zoomScale="50" zoomScaleNormal="50" zoomScaleSheetLayoutView="44" zoomScalePageLayoutView="58" workbookViewId="0">
      <selection activeCell="AX13" sqref="AX13:BE13"/>
    </sheetView>
  </sheetViews>
  <sheetFormatPr defaultColWidth="11" defaultRowHeight="15.75"/>
  <cols>
    <col min="1" max="1" width="7" customWidth="1"/>
    <col min="2" max="63" width="5.875" customWidth="1"/>
    <col min="64" max="64" width="24.625" customWidth="1"/>
    <col min="65" max="65" width="23.75" customWidth="1"/>
    <col min="66" max="66" width="52.875" style="54" customWidth="1"/>
  </cols>
  <sheetData>
    <row r="1" spans="2:66" ht="16.5" thickBot="1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</row>
    <row r="2" spans="2:66" ht="21" thickBot="1">
      <c r="B2" s="226" t="s">
        <v>64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8"/>
      <c r="BN2" s="154"/>
    </row>
    <row r="3" spans="2:66" ht="39.950000000000003" customHeight="1" thickBot="1">
      <c r="B3" s="157" t="s">
        <v>60</v>
      </c>
      <c r="C3" s="158"/>
      <c r="D3" s="229" t="s">
        <v>59</v>
      </c>
      <c r="E3" s="230"/>
      <c r="F3" s="48" t="s">
        <v>56</v>
      </c>
      <c r="G3" s="235" t="s">
        <v>57</v>
      </c>
      <c r="H3" s="236"/>
      <c r="I3" s="235" t="s">
        <v>58</v>
      </c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5" t="s">
        <v>53</v>
      </c>
      <c r="U3" s="237"/>
      <c r="V3" s="236"/>
      <c r="W3" s="235" t="s">
        <v>54</v>
      </c>
      <c r="X3" s="237"/>
      <c r="Y3" s="236"/>
      <c r="Z3" s="237" t="s">
        <v>55</v>
      </c>
      <c r="AA3" s="237"/>
      <c r="AB3" s="236"/>
      <c r="AC3" s="238" t="s">
        <v>61</v>
      </c>
      <c r="AD3" s="239"/>
      <c r="AE3" s="239"/>
      <c r="AF3" s="240"/>
      <c r="AG3" s="241" t="s">
        <v>62</v>
      </c>
      <c r="AH3" s="242"/>
      <c r="AI3" s="242"/>
      <c r="AJ3" s="242"/>
      <c r="AK3" s="242"/>
      <c r="AL3" s="242"/>
      <c r="AM3" s="243"/>
      <c r="AN3" s="266" t="s">
        <v>52</v>
      </c>
      <c r="AO3" s="267"/>
      <c r="AP3" s="272" t="s">
        <v>50</v>
      </c>
      <c r="AQ3" s="273"/>
      <c r="AR3" s="273"/>
      <c r="AS3" s="273"/>
      <c r="AT3" s="273"/>
      <c r="AU3" s="273"/>
      <c r="AV3" s="273"/>
      <c r="AW3" s="274"/>
      <c r="AX3" s="272" t="s">
        <v>51</v>
      </c>
      <c r="AY3" s="273"/>
      <c r="AZ3" s="273"/>
      <c r="BA3" s="273"/>
      <c r="BB3" s="273"/>
      <c r="BC3" s="273"/>
      <c r="BD3" s="273"/>
      <c r="BE3" s="274"/>
      <c r="BF3" s="272" t="s">
        <v>63</v>
      </c>
      <c r="BG3" s="273"/>
      <c r="BH3" s="273"/>
      <c r="BI3" s="273"/>
      <c r="BJ3" s="273"/>
      <c r="BK3" s="273"/>
      <c r="BL3" s="273"/>
      <c r="BM3" s="275"/>
      <c r="BN3" s="155"/>
    </row>
    <row r="4" spans="2:66" ht="39.950000000000003" customHeight="1" thickTop="1">
      <c r="B4" s="159"/>
      <c r="C4" s="160"/>
      <c r="D4" s="231"/>
      <c r="E4" s="232"/>
      <c r="F4" s="49">
        <v>1</v>
      </c>
      <c r="G4" s="212">
        <v>43789</v>
      </c>
      <c r="H4" s="213"/>
      <c r="I4" s="214" t="s">
        <v>258</v>
      </c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4" t="s">
        <v>259</v>
      </c>
      <c r="U4" s="215"/>
      <c r="V4" s="213"/>
      <c r="W4" s="214" t="s">
        <v>260</v>
      </c>
      <c r="X4" s="215"/>
      <c r="Y4" s="213"/>
      <c r="Z4" s="215" t="s">
        <v>260</v>
      </c>
      <c r="AA4" s="215"/>
      <c r="AB4" s="213"/>
      <c r="AC4" s="244" t="s">
        <v>85</v>
      </c>
      <c r="AD4" s="245"/>
      <c r="AE4" s="245"/>
      <c r="AF4" s="246"/>
      <c r="AG4" s="253" t="s">
        <v>265</v>
      </c>
      <c r="AH4" s="254"/>
      <c r="AI4" s="254"/>
      <c r="AJ4" s="254"/>
      <c r="AK4" s="254"/>
      <c r="AL4" s="254"/>
      <c r="AM4" s="255"/>
      <c r="AN4" s="268"/>
      <c r="AO4" s="269"/>
      <c r="AP4" s="259" t="s">
        <v>259</v>
      </c>
      <c r="AQ4" s="260"/>
      <c r="AR4" s="260"/>
      <c r="AS4" s="260"/>
      <c r="AT4" s="260"/>
      <c r="AU4" s="260"/>
      <c r="AV4" s="260"/>
      <c r="AW4" s="261"/>
      <c r="AX4" s="259" t="s">
        <v>260</v>
      </c>
      <c r="AY4" s="260"/>
      <c r="AZ4" s="260"/>
      <c r="BA4" s="260"/>
      <c r="BB4" s="260"/>
      <c r="BC4" s="260"/>
      <c r="BD4" s="260"/>
      <c r="BE4" s="261"/>
      <c r="BF4" s="263" t="s">
        <v>262</v>
      </c>
      <c r="BG4" s="263"/>
      <c r="BH4" s="263"/>
      <c r="BI4" s="263"/>
      <c r="BJ4" s="263"/>
      <c r="BK4" s="263"/>
      <c r="BL4" s="263"/>
      <c r="BM4" s="265"/>
      <c r="BN4" s="155"/>
    </row>
    <row r="5" spans="2:66" ht="39.950000000000003" customHeight="1">
      <c r="B5" s="159"/>
      <c r="C5" s="160"/>
      <c r="D5" s="231"/>
      <c r="E5" s="232"/>
      <c r="F5" s="50"/>
      <c r="G5" s="216"/>
      <c r="H5" s="217"/>
      <c r="I5" s="216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6"/>
      <c r="U5" s="218"/>
      <c r="V5" s="217"/>
      <c r="W5" s="216"/>
      <c r="X5" s="218"/>
      <c r="Y5" s="217"/>
      <c r="Z5" s="218"/>
      <c r="AA5" s="218"/>
      <c r="AB5" s="217"/>
      <c r="AC5" s="247"/>
      <c r="AD5" s="248"/>
      <c r="AE5" s="248"/>
      <c r="AF5" s="249"/>
      <c r="AG5" s="253"/>
      <c r="AH5" s="254"/>
      <c r="AI5" s="254"/>
      <c r="AJ5" s="254"/>
      <c r="AK5" s="254"/>
      <c r="AL5" s="254"/>
      <c r="AM5" s="255"/>
      <c r="AN5" s="268"/>
      <c r="AO5" s="269"/>
      <c r="AP5" s="262"/>
      <c r="AQ5" s="263"/>
      <c r="AR5" s="263"/>
      <c r="AS5" s="263"/>
      <c r="AT5" s="263"/>
      <c r="AU5" s="263"/>
      <c r="AV5" s="263"/>
      <c r="AW5" s="264"/>
      <c r="AX5" s="262"/>
      <c r="AY5" s="263"/>
      <c r="AZ5" s="263"/>
      <c r="BA5" s="263"/>
      <c r="BB5" s="263"/>
      <c r="BC5" s="263"/>
      <c r="BD5" s="263"/>
      <c r="BE5" s="264"/>
      <c r="BF5" s="263"/>
      <c r="BG5" s="263"/>
      <c r="BH5" s="263"/>
      <c r="BI5" s="263"/>
      <c r="BJ5" s="263"/>
      <c r="BK5" s="263"/>
      <c r="BL5" s="263"/>
      <c r="BM5" s="265"/>
      <c r="BN5" s="155"/>
    </row>
    <row r="6" spans="2:66" ht="39.950000000000003" customHeight="1">
      <c r="B6" s="159"/>
      <c r="C6" s="160"/>
      <c r="D6" s="231"/>
      <c r="E6" s="232"/>
      <c r="F6" s="50"/>
      <c r="G6" s="216"/>
      <c r="H6" s="217"/>
      <c r="I6" s="216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6"/>
      <c r="U6" s="218"/>
      <c r="V6" s="217"/>
      <c r="W6" s="216"/>
      <c r="X6" s="218"/>
      <c r="Y6" s="217"/>
      <c r="Z6" s="218"/>
      <c r="AA6" s="218"/>
      <c r="AB6" s="217"/>
      <c r="AC6" s="247"/>
      <c r="AD6" s="248"/>
      <c r="AE6" s="248"/>
      <c r="AF6" s="249"/>
      <c r="AG6" s="253"/>
      <c r="AH6" s="254"/>
      <c r="AI6" s="254"/>
      <c r="AJ6" s="254"/>
      <c r="AK6" s="254"/>
      <c r="AL6" s="254"/>
      <c r="AM6" s="255"/>
      <c r="AN6" s="268"/>
      <c r="AO6" s="269"/>
      <c r="AP6" s="262"/>
      <c r="AQ6" s="263"/>
      <c r="AR6" s="263"/>
      <c r="AS6" s="263"/>
      <c r="AT6" s="263"/>
      <c r="AU6" s="263"/>
      <c r="AV6" s="263"/>
      <c r="AW6" s="264"/>
      <c r="AX6" s="262"/>
      <c r="AY6" s="263"/>
      <c r="AZ6" s="263"/>
      <c r="BA6" s="263"/>
      <c r="BB6" s="263"/>
      <c r="BC6" s="263"/>
      <c r="BD6" s="263"/>
      <c r="BE6" s="264"/>
      <c r="BF6" s="263"/>
      <c r="BG6" s="263"/>
      <c r="BH6" s="263"/>
      <c r="BI6" s="263"/>
      <c r="BJ6" s="263"/>
      <c r="BK6" s="263"/>
      <c r="BL6" s="263"/>
      <c r="BM6" s="265"/>
      <c r="BN6" s="155"/>
    </row>
    <row r="7" spans="2:66" ht="39.950000000000003" customHeight="1">
      <c r="B7" s="161"/>
      <c r="C7" s="162"/>
      <c r="D7" s="233"/>
      <c r="E7" s="234"/>
      <c r="F7" s="50"/>
      <c r="G7" s="216"/>
      <c r="H7" s="217"/>
      <c r="I7" s="2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19"/>
      <c r="U7" s="220"/>
      <c r="V7" s="221"/>
      <c r="W7" s="219"/>
      <c r="X7" s="220"/>
      <c r="Y7" s="221"/>
      <c r="Z7" s="220"/>
      <c r="AA7" s="220"/>
      <c r="AB7" s="221"/>
      <c r="AC7" s="250"/>
      <c r="AD7" s="251"/>
      <c r="AE7" s="251"/>
      <c r="AF7" s="252"/>
      <c r="AG7" s="256"/>
      <c r="AH7" s="257"/>
      <c r="AI7" s="257"/>
      <c r="AJ7" s="257"/>
      <c r="AK7" s="257"/>
      <c r="AL7" s="257"/>
      <c r="AM7" s="258"/>
      <c r="AN7" s="270"/>
      <c r="AO7" s="271"/>
      <c r="AP7" s="262"/>
      <c r="AQ7" s="263"/>
      <c r="AR7" s="263"/>
      <c r="AS7" s="263"/>
      <c r="AT7" s="263"/>
      <c r="AU7" s="263"/>
      <c r="AV7" s="263"/>
      <c r="AW7" s="264"/>
      <c r="AX7" s="262"/>
      <c r="AY7" s="263"/>
      <c r="AZ7" s="263"/>
      <c r="BA7" s="263"/>
      <c r="BB7" s="263"/>
      <c r="BC7" s="263"/>
      <c r="BD7" s="263"/>
      <c r="BE7" s="264"/>
      <c r="BF7" s="263"/>
      <c r="BG7" s="263"/>
      <c r="BH7" s="263"/>
      <c r="BI7" s="263"/>
      <c r="BJ7" s="263"/>
      <c r="BK7" s="263"/>
      <c r="BL7" s="263"/>
      <c r="BM7" s="265"/>
      <c r="BN7" s="156"/>
    </row>
    <row r="8" spans="2:66" ht="9.9499999999999993" customHeight="1">
      <c r="B8" s="222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4"/>
      <c r="BN8"/>
    </row>
    <row r="9" spans="2:66" ht="24.95" customHeight="1">
      <c r="B9" s="276" t="s">
        <v>0</v>
      </c>
      <c r="C9" s="277" t="s">
        <v>17</v>
      </c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9"/>
      <c r="AC9" s="280" t="s">
        <v>8</v>
      </c>
      <c r="AD9" s="281"/>
      <c r="AE9" s="281"/>
      <c r="AF9" s="282"/>
      <c r="AG9" s="283" t="s">
        <v>9</v>
      </c>
      <c r="AH9" s="284"/>
      <c r="AI9" s="284"/>
      <c r="AJ9" s="284"/>
      <c r="AK9" s="284"/>
      <c r="AL9" s="284"/>
      <c r="AM9" s="284"/>
      <c r="AN9" s="284"/>
      <c r="AO9" s="285"/>
      <c r="AP9" s="286" t="s">
        <v>13</v>
      </c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8"/>
      <c r="BN9" s="55" t="s">
        <v>210</v>
      </c>
    </row>
    <row r="10" spans="2:66" ht="101.1" customHeight="1" thickBot="1">
      <c r="B10" s="558"/>
      <c r="C10" s="289" t="s">
        <v>19</v>
      </c>
      <c r="D10" s="290"/>
      <c r="E10" s="290"/>
      <c r="F10" s="290"/>
      <c r="G10" s="290"/>
      <c r="H10" s="291"/>
      <c r="I10" s="292" t="s">
        <v>18</v>
      </c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4"/>
      <c r="AC10" s="59" t="s">
        <v>4</v>
      </c>
      <c r="AD10" s="60" t="s">
        <v>5</v>
      </c>
      <c r="AE10" s="60" t="s">
        <v>6</v>
      </c>
      <c r="AF10" s="61" t="s">
        <v>7</v>
      </c>
      <c r="AG10" s="295" t="s">
        <v>10</v>
      </c>
      <c r="AH10" s="296"/>
      <c r="AI10" s="297"/>
      <c r="AJ10" s="298" t="s">
        <v>11</v>
      </c>
      <c r="AK10" s="296"/>
      <c r="AL10" s="297"/>
      <c r="AM10" s="298" t="s">
        <v>12</v>
      </c>
      <c r="AN10" s="296"/>
      <c r="AO10" s="309"/>
      <c r="AP10" s="310" t="s">
        <v>14</v>
      </c>
      <c r="AQ10" s="311"/>
      <c r="AR10" s="311"/>
      <c r="AS10" s="311"/>
      <c r="AT10" s="311"/>
      <c r="AU10" s="311"/>
      <c r="AV10" s="312"/>
      <c r="AW10" s="312"/>
      <c r="AX10" s="313" t="s">
        <v>15</v>
      </c>
      <c r="AY10" s="311"/>
      <c r="AZ10" s="311"/>
      <c r="BA10" s="311"/>
      <c r="BB10" s="311"/>
      <c r="BC10" s="311"/>
      <c r="BD10" s="311"/>
      <c r="BE10" s="312"/>
      <c r="BF10" s="313" t="s">
        <v>16</v>
      </c>
      <c r="BG10" s="311"/>
      <c r="BH10" s="311"/>
      <c r="BI10" s="311"/>
      <c r="BJ10" s="311"/>
      <c r="BK10" s="311"/>
      <c r="BL10" s="311"/>
      <c r="BM10" s="314"/>
      <c r="BN10" s="56" t="s">
        <v>211</v>
      </c>
    </row>
    <row r="11" spans="2:66" ht="81" customHeight="1" thickTop="1" thickBot="1">
      <c r="B11" s="559" t="s">
        <v>248</v>
      </c>
      <c r="C11" s="380" t="s">
        <v>209</v>
      </c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381"/>
      <c r="AM11" s="381"/>
      <c r="AN11" s="381"/>
      <c r="AO11" s="381"/>
      <c r="AP11" s="381"/>
      <c r="AQ11" s="381"/>
      <c r="AR11" s="381"/>
      <c r="AS11" s="381"/>
      <c r="AT11" s="381"/>
      <c r="AU11" s="381"/>
      <c r="AV11" s="381"/>
      <c r="AW11" s="381"/>
      <c r="AX11" s="381"/>
      <c r="AY11" s="381"/>
      <c r="AZ11" s="381"/>
      <c r="BA11" s="381"/>
      <c r="BB11" s="381"/>
      <c r="BC11" s="381"/>
      <c r="BD11" s="381"/>
      <c r="BE11" s="381"/>
      <c r="BF11" s="381"/>
      <c r="BG11" s="381"/>
      <c r="BH11" s="381"/>
      <c r="BI11" s="381"/>
      <c r="BJ11" s="381"/>
      <c r="BK11" s="381"/>
      <c r="BL11" s="381"/>
      <c r="BM11" s="517"/>
      <c r="BN11" s="391" t="s">
        <v>212</v>
      </c>
    </row>
    <row r="12" spans="2:66" ht="87.75" customHeight="1" thickTop="1" thickBot="1">
      <c r="B12" s="560"/>
      <c r="C12" s="479" t="s">
        <v>98</v>
      </c>
      <c r="D12" s="423"/>
      <c r="E12" s="423"/>
      <c r="F12" s="423"/>
      <c r="G12" s="423"/>
      <c r="H12" s="423"/>
      <c r="I12" s="426" t="s">
        <v>67</v>
      </c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426"/>
      <c r="AA12" s="426"/>
      <c r="AB12" s="427"/>
      <c r="AC12" s="92">
        <v>3</v>
      </c>
      <c r="AD12" s="93">
        <v>2</v>
      </c>
      <c r="AE12" s="93">
        <v>2</v>
      </c>
      <c r="AF12" s="97">
        <f t="shared" ref="AF12:AF18" si="0">PRODUCT(AC12:AD12)+AE12</f>
        <v>8</v>
      </c>
      <c r="AG12" s="435" t="s">
        <v>108</v>
      </c>
      <c r="AH12" s="175"/>
      <c r="AI12" s="175"/>
      <c r="AJ12" s="175" t="s">
        <v>151</v>
      </c>
      <c r="AK12" s="175"/>
      <c r="AL12" s="175"/>
      <c r="AM12" s="426" t="s">
        <v>174</v>
      </c>
      <c r="AN12" s="426"/>
      <c r="AO12" s="431"/>
      <c r="AP12" s="428" t="s">
        <v>92</v>
      </c>
      <c r="AQ12" s="426"/>
      <c r="AR12" s="426"/>
      <c r="AS12" s="426"/>
      <c r="AT12" s="426"/>
      <c r="AU12" s="426"/>
      <c r="AV12" s="426"/>
      <c r="AW12" s="426"/>
      <c r="AX12" s="426" t="s">
        <v>70</v>
      </c>
      <c r="AY12" s="426"/>
      <c r="AZ12" s="426"/>
      <c r="BA12" s="426"/>
      <c r="BB12" s="426"/>
      <c r="BC12" s="426"/>
      <c r="BD12" s="426"/>
      <c r="BE12" s="426"/>
      <c r="BF12" s="175" t="s">
        <v>71</v>
      </c>
      <c r="BG12" s="175"/>
      <c r="BH12" s="175"/>
      <c r="BI12" s="175"/>
      <c r="BJ12" s="175"/>
      <c r="BK12" s="175"/>
      <c r="BL12" s="175"/>
      <c r="BM12" s="429"/>
      <c r="BN12" s="388"/>
    </row>
    <row r="13" spans="2:66" ht="95.25" customHeight="1" thickTop="1" thickBot="1">
      <c r="B13" s="560"/>
      <c r="C13" s="470"/>
      <c r="D13" s="425"/>
      <c r="E13" s="425"/>
      <c r="F13" s="425"/>
      <c r="G13" s="425"/>
      <c r="H13" s="425"/>
      <c r="I13" s="194" t="s">
        <v>99</v>
      </c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87"/>
      <c r="AC13" s="66">
        <v>2</v>
      </c>
      <c r="AD13" s="67">
        <v>1</v>
      </c>
      <c r="AE13" s="67">
        <v>1</v>
      </c>
      <c r="AF13" s="95">
        <f t="shared" si="0"/>
        <v>3</v>
      </c>
      <c r="AG13" s="193" t="s">
        <v>108</v>
      </c>
      <c r="AH13" s="174"/>
      <c r="AI13" s="174"/>
      <c r="AJ13" s="194" t="s">
        <v>151</v>
      </c>
      <c r="AK13" s="194"/>
      <c r="AL13" s="194"/>
      <c r="AM13" s="194"/>
      <c r="AN13" s="194"/>
      <c r="AO13" s="315"/>
      <c r="AP13" s="188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74"/>
      <c r="BG13" s="174"/>
      <c r="BH13" s="174"/>
      <c r="BI13" s="174"/>
      <c r="BJ13" s="174"/>
      <c r="BK13" s="174"/>
      <c r="BL13" s="174"/>
      <c r="BM13" s="324"/>
      <c r="BN13" s="388"/>
    </row>
    <row r="14" spans="2:66" ht="98.25" customHeight="1" thickTop="1" thickBot="1">
      <c r="B14" s="560"/>
      <c r="C14" s="470"/>
      <c r="D14" s="425"/>
      <c r="E14" s="425"/>
      <c r="F14" s="425"/>
      <c r="G14" s="425"/>
      <c r="H14" s="425"/>
      <c r="I14" s="194" t="s">
        <v>73</v>
      </c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87"/>
      <c r="AC14" s="66">
        <v>2</v>
      </c>
      <c r="AD14" s="67">
        <v>2</v>
      </c>
      <c r="AE14" s="67">
        <v>2</v>
      </c>
      <c r="AF14" s="95">
        <f>PRODUCT(AC14:AD14)+AE14</f>
        <v>6</v>
      </c>
      <c r="AG14" s="193" t="s">
        <v>108</v>
      </c>
      <c r="AH14" s="174"/>
      <c r="AI14" s="174"/>
      <c r="AJ14" s="174" t="s">
        <v>151</v>
      </c>
      <c r="AK14" s="174"/>
      <c r="AL14" s="174"/>
      <c r="AM14" s="194" t="s">
        <v>174</v>
      </c>
      <c r="AN14" s="194"/>
      <c r="AO14" s="315"/>
      <c r="AP14" s="188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315"/>
      <c r="BN14" s="388"/>
    </row>
    <row r="15" spans="2:66" ht="78.75" customHeight="1" thickTop="1" thickBot="1">
      <c r="B15" s="560"/>
      <c r="C15" s="470"/>
      <c r="D15" s="425"/>
      <c r="E15" s="425"/>
      <c r="F15" s="425"/>
      <c r="G15" s="425"/>
      <c r="H15" s="425"/>
      <c r="I15" s="194" t="s">
        <v>68</v>
      </c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87"/>
      <c r="AC15" s="66">
        <v>4</v>
      </c>
      <c r="AD15" s="67">
        <v>1</v>
      </c>
      <c r="AE15" s="67">
        <v>2</v>
      </c>
      <c r="AF15" s="95">
        <f t="shared" si="0"/>
        <v>6</v>
      </c>
      <c r="AG15" s="193" t="s">
        <v>108</v>
      </c>
      <c r="AH15" s="174"/>
      <c r="AI15" s="174"/>
      <c r="AJ15" s="174" t="s">
        <v>151</v>
      </c>
      <c r="AK15" s="174"/>
      <c r="AL15" s="174"/>
      <c r="AM15" s="194"/>
      <c r="AN15" s="194"/>
      <c r="AO15" s="315"/>
      <c r="AP15" s="188" t="s">
        <v>93</v>
      </c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74" t="s">
        <v>72</v>
      </c>
      <c r="BG15" s="174"/>
      <c r="BH15" s="174"/>
      <c r="BI15" s="174"/>
      <c r="BJ15" s="174"/>
      <c r="BK15" s="174"/>
      <c r="BL15" s="174"/>
      <c r="BM15" s="324"/>
      <c r="BN15" s="388"/>
    </row>
    <row r="16" spans="2:66" ht="78.75" customHeight="1" thickTop="1" thickBot="1">
      <c r="B16" s="560"/>
      <c r="C16" s="470"/>
      <c r="D16" s="425"/>
      <c r="E16" s="425"/>
      <c r="F16" s="425"/>
      <c r="G16" s="425"/>
      <c r="H16" s="425"/>
      <c r="I16" s="194" t="s">
        <v>100</v>
      </c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87"/>
      <c r="AC16" s="66">
        <v>2</v>
      </c>
      <c r="AD16" s="67">
        <v>3</v>
      </c>
      <c r="AE16" s="67">
        <v>1</v>
      </c>
      <c r="AF16" s="95">
        <f t="shared" si="0"/>
        <v>7</v>
      </c>
      <c r="AG16" s="193" t="s">
        <v>108</v>
      </c>
      <c r="AH16" s="174"/>
      <c r="AI16" s="174"/>
      <c r="AJ16" s="174" t="s">
        <v>151</v>
      </c>
      <c r="AK16" s="174"/>
      <c r="AL16" s="174"/>
      <c r="AM16" s="194" t="s">
        <v>174</v>
      </c>
      <c r="AN16" s="194"/>
      <c r="AO16" s="315"/>
      <c r="AP16" s="188" t="s">
        <v>92</v>
      </c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315"/>
      <c r="BN16" s="388"/>
    </row>
    <row r="17" spans="2:66" ht="78.75" customHeight="1" thickTop="1" thickBot="1">
      <c r="B17" s="560"/>
      <c r="C17" s="470"/>
      <c r="D17" s="425"/>
      <c r="E17" s="425"/>
      <c r="F17" s="425"/>
      <c r="G17" s="425"/>
      <c r="H17" s="425"/>
      <c r="I17" s="194" t="s">
        <v>101</v>
      </c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87"/>
      <c r="AC17" s="66">
        <v>2</v>
      </c>
      <c r="AD17" s="67">
        <v>1</v>
      </c>
      <c r="AE17" s="67">
        <v>1</v>
      </c>
      <c r="AF17" s="95">
        <f t="shared" si="0"/>
        <v>3</v>
      </c>
      <c r="AG17" s="193" t="s">
        <v>108</v>
      </c>
      <c r="AH17" s="174"/>
      <c r="AI17" s="174"/>
      <c r="AJ17" s="174"/>
      <c r="AK17" s="174"/>
      <c r="AL17" s="174"/>
      <c r="AM17" s="194"/>
      <c r="AN17" s="194"/>
      <c r="AO17" s="315"/>
      <c r="AP17" s="188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315"/>
      <c r="BN17" s="388"/>
    </row>
    <row r="18" spans="2:66" ht="78.75" customHeight="1" thickTop="1" thickBot="1">
      <c r="B18" s="560"/>
      <c r="C18" s="470"/>
      <c r="D18" s="425"/>
      <c r="E18" s="425"/>
      <c r="F18" s="425"/>
      <c r="G18" s="425"/>
      <c r="H18" s="425"/>
      <c r="I18" s="190" t="s">
        <v>176</v>
      </c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430"/>
      <c r="AC18" s="77">
        <v>1</v>
      </c>
      <c r="AD18" s="71">
        <v>2</v>
      </c>
      <c r="AE18" s="71">
        <v>1</v>
      </c>
      <c r="AF18" s="96">
        <f t="shared" si="0"/>
        <v>3</v>
      </c>
      <c r="AG18" s="450" t="s">
        <v>108</v>
      </c>
      <c r="AH18" s="191"/>
      <c r="AI18" s="191"/>
      <c r="AJ18" s="191"/>
      <c r="AK18" s="191"/>
      <c r="AL18" s="191"/>
      <c r="AM18" s="543"/>
      <c r="AN18" s="543"/>
      <c r="AO18" s="544"/>
      <c r="AP18" s="197" t="s">
        <v>103</v>
      </c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0" t="s">
        <v>102</v>
      </c>
      <c r="BG18" s="196"/>
      <c r="BH18" s="196"/>
      <c r="BI18" s="196"/>
      <c r="BJ18" s="196"/>
      <c r="BK18" s="196"/>
      <c r="BL18" s="196"/>
      <c r="BM18" s="225"/>
      <c r="BN18" s="389"/>
    </row>
    <row r="19" spans="2:66" ht="98.25" customHeight="1" thickTop="1" thickBot="1">
      <c r="B19" s="560"/>
      <c r="C19" s="470" t="s">
        <v>104</v>
      </c>
      <c r="D19" s="425"/>
      <c r="E19" s="425"/>
      <c r="F19" s="425"/>
      <c r="G19" s="425"/>
      <c r="H19" s="425"/>
      <c r="I19" s="426" t="s">
        <v>73</v>
      </c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7"/>
      <c r="AC19" s="92">
        <v>2</v>
      </c>
      <c r="AD19" s="93">
        <v>2</v>
      </c>
      <c r="AE19" s="93">
        <v>2</v>
      </c>
      <c r="AF19" s="97">
        <f>PRODUCT(AC19:AD19)+AE19</f>
        <v>6</v>
      </c>
      <c r="AG19" s="179" t="s">
        <v>108</v>
      </c>
      <c r="AH19" s="180"/>
      <c r="AI19" s="180"/>
      <c r="AJ19" s="180" t="s">
        <v>152</v>
      </c>
      <c r="AK19" s="180"/>
      <c r="AL19" s="180"/>
      <c r="AM19" s="180" t="s">
        <v>174</v>
      </c>
      <c r="AN19" s="180"/>
      <c r="AO19" s="367"/>
      <c r="AP19" s="428"/>
      <c r="AQ19" s="426"/>
      <c r="AR19" s="426"/>
      <c r="AS19" s="426"/>
      <c r="AT19" s="426"/>
      <c r="AU19" s="426"/>
      <c r="AV19" s="426"/>
      <c r="AW19" s="426"/>
      <c r="AX19" s="426"/>
      <c r="AY19" s="426"/>
      <c r="AZ19" s="426"/>
      <c r="BA19" s="426"/>
      <c r="BB19" s="426"/>
      <c r="BC19" s="426"/>
      <c r="BD19" s="426"/>
      <c r="BE19" s="426"/>
      <c r="BF19" s="426"/>
      <c r="BG19" s="426"/>
      <c r="BH19" s="426"/>
      <c r="BI19" s="426"/>
      <c r="BJ19" s="426"/>
      <c r="BK19" s="426"/>
      <c r="BL19" s="426"/>
      <c r="BM19" s="431"/>
      <c r="BN19" s="387" t="s">
        <v>240</v>
      </c>
    </row>
    <row r="20" spans="2:66" ht="88.5" customHeight="1" thickTop="1" thickBot="1">
      <c r="B20" s="560"/>
      <c r="C20" s="470"/>
      <c r="D20" s="425"/>
      <c r="E20" s="425"/>
      <c r="F20" s="425"/>
      <c r="G20" s="425"/>
      <c r="H20" s="425"/>
      <c r="I20" s="194" t="s">
        <v>74</v>
      </c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87"/>
      <c r="AC20" s="66">
        <v>3</v>
      </c>
      <c r="AD20" s="67">
        <v>2</v>
      </c>
      <c r="AE20" s="67">
        <v>2</v>
      </c>
      <c r="AF20" s="95">
        <f>PRODUCT(AC20:AD20)+AE20</f>
        <v>8</v>
      </c>
      <c r="AG20" s="193" t="s">
        <v>108</v>
      </c>
      <c r="AH20" s="174"/>
      <c r="AI20" s="174"/>
      <c r="AJ20" s="174"/>
      <c r="AK20" s="174"/>
      <c r="AL20" s="174"/>
      <c r="AM20" s="194"/>
      <c r="AN20" s="194"/>
      <c r="AO20" s="315"/>
      <c r="AP20" s="188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74" t="s">
        <v>78</v>
      </c>
      <c r="BG20" s="174"/>
      <c r="BH20" s="174"/>
      <c r="BI20" s="174"/>
      <c r="BJ20" s="174"/>
      <c r="BK20" s="174"/>
      <c r="BL20" s="174"/>
      <c r="BM20" s="324"/>
      <c r="BN20" s="388"/>
    </row>
    <row r="21" spans="2:66" ht="105" customHeight="1" thickTop="1" thickBot="1">
      <c r="B21" s="560"/>
      <c r="C21" s="470"/>
      <c r="D21" s="425"/>
      <c r="E21" s="425"/>
      <c r="F21" s="425"/>
      <c r="G21" s="425"/>
      <c r="H21" s="425"/>
      <c r="I21" s="194" t="s">
        <v>75</v>
      </c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87"/>
      <c r="AC21" s="66">
        <v>3</v>
      </c>
      <c r="AD21" s="67">
        <v>1</v>
      </c>
      <c r="AE21" s="67">
        <v>2</v>
      </c>
      <c r="AF21" s="95">
        <f t="shared" ref="AF21:AF34" si="1">PRODUCT(AC21:AD21)+AE21</f>
        <v>5</v>
      </c>
      <c r="AG21" s="193" t="s">
        <v>108</v>
      </c>
      <c r="AH21" s="174"/>
      <c r="AI21" s="174"/>
      <c r="AJ21" s="174" t="s">
        <v>152</v>
      </c>
      <c r="AK21" s="174"/>
      <c r="AL21" s="174"/>
      <c r="AM21" s="174" t="s">
        <v>174</v>
      </c>
      <c r="AN21" s="174"/>
      <c r="AO21" s="324"/>
      <c r="AP21" s="188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74" t="s">
        <v>79</v>
      </c>
      <c r="BG21" s="174"/>
      <c r="BH21" s="174"/>
      <c r="BI21" s="174"/>
      <c r="BJ21" s="174"/>
      <c r="BK21" s="174"/>
      <c r="BL21" s="174"/>
      <c r="BM21" s="324"/>
      <c r="BN21" s="388"/>
    </row>
    <row r="22" spans="2:66" ht="63" customHeight="1" thickTop="1" thickBot="1">
      <c r="B22" s="560"/>
      <c r="C22" s="470"/>
      <c r="D22" s="425"/>
      <c r="E22" s="425"/>
      <c r="F22" s="425"/>
      <c r="G22" s="425"/>
      <c r="H22" s="425"/>
      <c r="I22" s="194" t="s">
        <v>76</v>
      </c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87"/>
      <c r="AC22" s="66">
        <v>2</v>
      </c>
      <c r="AD22" s="67">
        <v>2</v>
      </c>
      <c r="AE22" s="67">
        <v>2</v>
      </c>
      <c r="AF22" s="95">
        <f t="shared" si="1"/>
        <v>6</v>
      </c>
      <c r="AG22" s="193" t="s">
        <v>108</v>
      </c>
      <c r="AH22" s="174"/>
      <c r="AI22" s="174"/>
      <c r="AJ22" s="174" t="s">
        <v>152</v>
      </c>
      <c r="AK22" s="174"/>
      <c r="AL22" s="174"/>
      <c r="AM22" s="174" t="s">
        <v>174</v>
      </c>
      <c r="AN22" s="174"/>
      <c r="AO22" s="324"/>
      <c r="AP22" s="188" t="s">
        <v>92</v>
      </c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74" t="s">
        <v>88</v>
      </c>
      <c r="BG22" s="174"/>
      <c r="BH22" s="174"/>
      <c r="BI22" s="174"/>
      <c r="BJ22" s="174"/>
      <c r="BK22" s="174"/>
      <c r="BL22" s="174"/>
      <c r="BM22" s="324"/>
      <c r="BN22" s="388"/>
    </row>
    <row r="23" spans="2:66" ht="56.25" customHeight="1" thickTop="1" thickBot="1">
      <c r="B23" s="560"/>
      <c r="C23" s="471"/>
      <c r="D23" s="448"/>
      <c r="E23" s="448"/>
      <c r="F23" s="448"/>
      <c r="G23" s="448"/>
      <c r="H23" s="448"/>
      <c r="I23" s="543" t="s">
        <v>148</v>
      </c>
      <c r="J23" s="543"/>
      <c r="K23" s="543"/>
      <c r="L23" s="543"/>
      <c r="M23" s="543"/>
      <c r="N23" s="543"/>
      <c r="O23" s="543"/>
      <c r="P23" s="543"/>
      <c r="Q23" s="543"/>
      <c r="R23" s="543"/>
      <c r="S23" s="543"/>
      <c r="T23" s="543"/>
      <c r="U23" s="543"/>
      <c r="V23" s="543"/>
      <c r="W23" s="543"/>
      <c r="X23" s="543"/>
      <c r="Y23" s="543"/>
      <c r="Z23" s="543"/>
      <c r="AA23" s="543"/>
      <c r="AB23" s="505"/>
      <c r="AC23" s="117">
        <v>3</v>
      </c>
      <c r="AD23" s="104">
        <v>4</v>
      </c>
      <c r="AE23" s="104">
        <v>4</v>
      </c>
      <c r="AF23" s="118">
        <f t="shared" si="1"/>
        <v>16</v>
      </c>
      <c r="AG23" s="450" t="s">
        <v>108</v>
      </c>
      <c r="AH23" s="191"/>
      <c r="AI23" s="191"/>
      <c r="AJ23" s="191" t="s">
        <v>152</v>
      </c>
      <c r="AK23" s="191"/>
      <c r="AL23" s="191"/>
      <c r="AM23" s="543" t="s">
        <v>174</v>
      </c>
      <c r="AN23" s="543"/>
      <c r="AO23" s="544"/>
      <c r="AP23" s="461" t="s">
        <v>92</v>
      </c>
      <c r="AQ23" s="543"/>
      <c r="AR23" s="543"/>
      <c r="AS23" s="543"/>
      <c r="AT23" s="543"/>
      <c r="AU23" s="543"/>
      <c r="AV23" s="543"/>
      <c r="AW23" s="543"/>
      <c r="AX23" s="191" t="s">
        <v>69</v>
      </c>
      <c r="AY23" s="191"/>
      <c r="AZ23" s="191"/>
      <c r="BA23" s="191"/>
      <c r="BB23" s="191"/>
      <c r="BC23" s="191"/>
      <c r="BD23" s="191"/>
      <c r="BE23" s="191"/>
      <c r="BF23" s="191" t="s">
        <v>87</v>
      </c>
      <c r="BG23" s="191"/>
      <c r="BH23" s="191"/>
      <c r="BI23" s="191"/>
      <c r="BJ23" s="191"/>
      <c r="BK23" s="191"/>
      <c r="BL23" s="191"/>
      <c r="BM23" s="440"/>
      <c r="BN23" s="389"/>
    </row>
    <row r="24" spans="2:66" ht="123.75" customHeight="1" thickTop="1">
      <c r="B24" s="560"/>
      <c r="C24" s="554" t="s">
        <v>153</v>
      </c>
      <c r="D24" s="555"/>
      <c r="E24" s="555"/>
      <c r="F24" s="555"/>
      <c r="G24" s="555"/>
      <c r="H24" s="555"/>
      <c r="I24" s="180" t="s">
        <v>155</v>
      </c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2"/>
      <c r="AC24" s="73">
        <v>1</v>
      </c>
      <c r="AD24" s="74">
        <v>2</v>
      </c>
      <c r="AE24" s="74">
        <v>1</v>
      </c>
      <c r="AF24" s="98">
        <f t="shared" si="1"/>
        <v>3</v>
      </c>
      <c r="AG24" s="181"/>
      <c r="AH24" s="180"/>
      <c r="AI24" s="180"/>
      <c r="AJ24" s="180" t="s">
        <v>154</v>
      </c>
      <c r="AK24" s="180"/>
      <c r="AL24" s="180"/>
      <c r="AM24" s="180"/>
      <c r="AN24" s="180"/>
      <c r="AO24" s="367"/>
      <c r="AP24" s="321" t="s">
        <v>92</v>
      </c>
      <c r="AQ24" s="432"/>
      <c r="AR24" s="432"/>
      <c r="AS24" s="432"/>
      <c r="AT24" s="432"/>
      <c r="AU24" s="432"/>
      <c r="AV24" s="432"/>
      <c r="AW24" s="432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367"/>
      <c r="BN24" s="387" t="s">
        <v>241</v>
      </c>
    </row>
    <row r="25" spans="2:66" ht="95.25" customHeight="1" thickBot="1">
      <c r="B25" s="560"/>
      <c r="C25" s="556"/>
      <c r="D25" s="557"/>
      <c r="E25" s="557"/>
      <c r="F25" s="557"/>
      <c r="G25" s="557"/>
      <c r="H25" s="557"/>
      <c r="I25" s="190" t="s">
        <v>156</v>
      </c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430"/>
      <c r="AC25" s="77">
        <v>2</v>
      </c>
      <c r="AD25" s="71">
        <v>2</v>
      </c>
      <c r="AE25" s="71">
        <v>1</v>
      </c>
      <c r="AF25" s="96">
        <f t="shared" si="1"/>
        <v>5</v>
      </c>
      <c r="AG25" s="199"/>
      <c r="AH25" s="190"/>
      <c r="AI25" s="190"/>
      <c r="AJ25" s="190" t="s">
        <v>154</v>
      </c>
      <c r="AK25" s="190"/>
      <c r="AL25" s="190"/>
      <c r="AM25" s="190"/>
      <c r="AN25" s="190"/>
      <c r="AO25" s="356"/>
      <c r="AP25" s="199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356"/>
      <c r="BN25" s="389"/>
    </row>
    <row r="26" spans="2:66" ht="95.25" customHeight="1" thickTop="1" thickBot="1">
      <c r="B26" s="560"/>
      <c r="C26" s="479" t="s">
        <v>127</v>
      </c>
      <c r="D26" s="423"/>
      <c r="E26" s="423"/>
      <c r="F26" s="423"/>
      <c r="G26" s="423"/>
      <c r="H26" s="423"/>
      <c r="I26" s="175" t="s">
        <v>125</v>
      </c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7"/>
      <c r="AC26" s="92">
        <v>1</v>
      </c>
      <c r="AD26" s="93">
        <v>4</v>
      </c>
      <c r="AE26" s="93">
        <v>1</v>
      </c>
      <c r="AF26" s="97">
        <f t="shared" si="1"/>
        <v>5</v>
      </c>
      <c r="AG26" s="435"/>
      <c r="AH26" s="175"/>
      <c r="AI26" s="175"/>
      <c r="AJ26" s="175" t="s">
        <v>158</v>
      </c>
      <c r="AK26" s="175"/>
      <c r="AL26" s="175"/>
      <c r="AM26" s="175" t="s">
        <v>108</v>
      </c>
      <c r="AN26" s="175"/>
      <c r="AO26" s="429"/>
      <c r="AP26" s="428" t="s">
        <v>124</v>
      </c>
      <c r="AQ26" s="426"/>
      <c r="AR26" s="426"/>
      <c r="AS26" s="426"/>
      <c r="AT26" s="426"/>
      <c r="AU26" s="426"/>
      <c r="AV26" s="426"/>
      <c r="AW26" s="426"/>
      <c r="AX26" s="175" t="s">
        <v>126</v>
      </c>
      <c r="AY26" s="175"/>
      <c r="AZ26" s="175"/>
      <c r="BA26" s="175"/>
      <c r="BB26" s="175"/>
      <c r="BC26" s="175"/>
      <c r="BD26" s="175"/>
      <c r="BE26" s="175"/>
      <c r="BF26" s="175" t="s">
        <v>102</v>
      </c>
      <c r="BG26" s="175"/>
      <c r="BH26" s="175"/>
      <c r="BI26" s="175"/>
      <c r="BJ26" s="175"/>
      <c r="BK26" s="175"/>
      <c r="BL26" s="175"/>
      <c r="BM26" s="429"/>
      <c r="BN26" s="387" t="s">
        <v>243</v>
      </c>
    </row>
    <row r="27" spans="2:66" ht="141" customHeight="1" thickTop="1" thickBot="1">
      <c r="B27" s="560"/>
      <c r="C27" s="470"/>
      <c r="D27" s="425"/>
      <c r="E27" s="425"/>
      <c r="F27" s="425"/>
      <c r="G27" s="425"/>
      <c r="H27" s="425"/>
      <c r="I27" s="174" t="s">
        <v>128</v>
      </c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87"/>
      <c r="AC27" s="66">
        <v>1</v>
      </c>
      <c r="AD27" s="67">
        <v>4</v>
      </c>
      <c r="AE27" s="67">
        <v>1</v>
      </c>
      <c r="AF27" s="95">
        <f t="shared" si="1"/>
        <v>5</v>
      </c>
      <c r="AG27" s="193"/>
      <c r="AH27" s="174"/>
      <c r="AI27" s="174"/>
      <c r="AJ27" s="174" t="s">
        <v>158</v>
      </c>
      <c r="AK27" s="174"/>
      <c r="AL27" s="174"/>
      <c r="AM27" s="174" t="s">
        <v>108</v>
      </c>
      <c r="AN27" s="174"/>
      <c r="AO27" s="324"/>
      <c r="AP27" s="176" t="s">
        <v>205</v>
      </c>
      <c r="AQ27" s="174"/>
      <c r="AR27" s="174"/>
      <c r="AS27" s="174"/>
      <c r="AT27" s="174"/>
      <c r="AU27" s="174"/>
      <c r="AV27" s="174"/>
      <c r="AW27" s="174"/>
      <c r="AX27" s="174" t="s">
        <v>131</v>
      </c>
      <c r="AY27" s="174"/>
      <c r="AZ27" s="174"/>
      <c r="BA27" s="174"/>
      <c r="BB27" s="174"/>
      <c r="BC27" s="174"/>
      <c r="BD27" s="174"/>
      <c r="BE27" s="174"/>
      <c r="BF27" s="174" t="s">
        <v>129</v>
      </c>
      <c r="BG27" s="174"/>
      <c r="BH27" s="174"/>
      <c r="BI27" s="174"/>
      <c r="BJ27" s="174"/>
      <c r="BK27" s="174"/>
      <c r="BL27" s="174"/>
      <c r="BM27" s="324"/>
      <c r="BN27" s="388"/>
    </row>
    <row r="28" spans="2:66" ht="169.5" customHeight="1" thickTop="1" thickBot="1">
      <c r="B28" s="560"/>
      <c r="C28" s="470"/>
      <c r="D28" s="425"/>
      <c r="E28" s="425"/>
      <c r="F28" s="425"/>
      <c r="G28" s="425"/>
      <c r="H28" s="425"/>
      <c r="I28" s="174" t="s">
        <v>132</v>
      </c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87"/>
      <c r="AC28" s="66">
        <v>1</v>
      </c>
      <c r="AD28" s="67">
        <v>4</v>
      </c>
      <c r="AE28" s="67">
        <v>1</v>
      </c>
      <c r="AF28" s="95">
        <f t="shared" si="1"/>
        <v>5</v>
      </c>
      <c r="AG28" s="193"/>
      <c r="AH28" s="174"/>
      <c r="AI28" s="174"/>
      <c r="AJ28" s="174" t="s">
        <v>158</v>
      </c>
      <c r="AK28" s="174"/>
      <c r="AL28" s="174"/>
      <c r="AM28" s="174" t="s">
        <v>108</v>
      </c>
      <c r="AN28" s="174"/>
      <c r="AO28" s="324"/>
      <c r="AP28" s="176" t="s">
        <v>94</v>
      </c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 t="s">
        <v>133</v>
      </c>
      <c r="BG28" s="174"/>
      <c r="BH28" s="174"/>
      <c r="BI28" s="174"/>
      <c r="BJ28" s="174"/>
      <c r="BK28" s="174"/>
      <c r="BL28" s="174"/>
      <c r="BM28" s="324"/>
      <c r="BN28" s="388"/>
    </row>
    <row r="29" spans="2:66" ht="136.5" customHeight="1" thickTop="1" thickBot="1">
      <c r="B29" s="560"/>
      <c r="C29" s="470"/>
      <c r="D29" s="425"/>
      <c r="E29" s="425"/>
      <c r="F29" s="425"/>
      <c r="G29" s="425"/>
      <c r="H29" s="425"/>
      <c r="I29" s="190" t="s">
        <v>149</v>
      </c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8"/>
      <c r="AC29" s="77">
        <v>1</v>
      </c>
      <c r="AD29" s="71">
        <v>3</v>
      </c>
      <c r="AE29" s="71">
        <v>1</v>
      </c>
      <c r="AF29" s="96">
        <f t="shared" si="1"/>
        <v>4</v>
      </c>
      <c r="AG29" s="189"/>
      <c r="AH29" s="190"/>
      <c r="AI29" s="190"/>
      <c r="AJ29" s="190" t="s">
        <v>158</v>
      </c>
      <c r="AK29" s="190"/>
      <c r="AL29" s="190"/>
      <c r="AM29" s="190" t="s">
        <v>108</v>
      </c>
      <c r="AN29" s="190"/>
      <c r="AO29" s="356"/>
      <c r="AP29" s="199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 t="s">
        <v>150</v>
      </c>
      <c r="BG29" s="190"/>
      <c r="BH29" s="190"/>
      <c r="BI29" s="190"/>
      <c r="BJ29" s="190"/>
      <c r="BK29" s="190"/>
      <c r="BL29" s="190"/>
      <c r="BM29" s="356"/>
      <c r="BN29" s="390"/>
    </row>
    <row r="30" spans="2:66" ht="62.25" customHeight="1" thickTop="1" thickBot="1">
      <c r="B30" s="560"/>
      <c r="C30" s="470" t="s">
        <v>161</v>
      </c>
      <c r="D30" s="425"/>
      <c r="E30" s="425"/>
      <c r="F30" s="425"/>
      <c r="G30" s="425"/>
      <c r="H30" s="425"/>
      <c r="I30" s="175" t="s">
        <v>163</v>
      </c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7"/>
      <c r="AC30" s="92">
        <v>1</v>
      </c>
      <c r="AD30" s="93">
        <v>3</v>
      </c>
      <c r="AE30" s="93">
        <v>1</v>
      </c>
      <c r="AF30" s="97">
        <f t="shared" ref="AF30:AF31" si="2">PRODUCT(AC30:AD30)+AE30</f>
        <v>4</v>
      </c>
      <c r="AG30" s="435"/>
      <c r="AH30" s="175"/>
      <c r="AI30" s="175"/>
      <c r="AJ30" s="175" t="s">
        <v>177</v>
      </c>
      <c r="AK30" s="175"/>
      <c r="AL30" s="175"/>
      <c r="AM30" s="175"/>
      <c r="AN30" s="175"/>
      <c r="AO30" s="429"/>
      <c r="AP30" s="428"/>
      <c r="AQ30" s="426"/>
      <c r="AR30" s="426"/>
      <c r="AS30" s="426"/>
      <c r="AT30" s="426"/>
      <c r="AU30" s="426"/>
      <c r="AV30" s="426"/>
      <c r="AW30" s="426"/>
      <c r="AX30" s="426" t="s">
        <v>166</v>
      </c>
      <c r="AY30" s="426"/>
      <c r="AZ30" s="426"/>
      <c r="BA30" s="426"/>
      <c r="BB30" s="426"/>
      <c r="BC30" s="426"/>
      <c r="BD30" s="426"/>
      <c r="BE30" s="426"/>
      <c r="BF30" s="175" t="s">
        <v>164</v>
      </c>
      <c r="BG30" s="175"/>
      <c r="BH30" s="175"/>
      <c r="BI30" s="175"/>
      <c r="BJ30" s="175"/>
      <c r="BK30" s="175"/>
      <c r="BL30" s="175"/>
      <c r="BM30" s="429"/>
      <c r="BN30" s="481" t="s">
        <v>244</v>
      </c>
    </row>
    <row r="31" spans="2:66" ht="212.25" customHeight="1" thickTop="1" thickBot="1">
      <c r="B31" s="560"/>
      <c r="C31" s="470"/>
      <c r="D31" s="425"/>
      <c r="E31" s="425"/>
      <c r="F31" s="425"/>
      <c r="G31" s="425"/>
      <c r="H31" s="425"/>
      <c r="I31" s="190" t="s">
        <v>165</v>
      </c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8"/>
      <c r="AC31" s="77">
        <v>2</v>
      </c>
      <c r="AD31" s="71">
        <v>2</v>
      </c>
      <c r="AE31" s="71">
        <v>1</v>
      </c>
      <c r="AF31" s="96">
        <f t="shared" si="2"/>
        <v>5</v>
      </c>
      <c r="AG31" s="189"/>
      <c r="AH31" s="190"/>
      <c r="AI31" s="190"/>
      <c r="AJ31" s="190" t="s">
        <v>178</v>
      </c>
      <c r="AK31" s="190"/>
      <c r="AL31" s="190"/>
      <c r="AM31" s="190"/>
      <c r="AN31" s="190"/>
      <c r="AO31" s="356"/>
      <c r="AP31" s="199" t="s">
        <v>204</v>
      </c>
      <c r="AQ31" s="190"/>
      <c r="AR31" s="190"/>
      <c r="AS31" s="190"/>
      <c r="AT31" s="190"/>
      <c r="AU31" s="190"/>
      <c r="AV31" s="190"/>
      <c r="AW31" s="190"/>
      <c r="AX31" s="196"/>
      <c r="AY31" s="196"/>
      <c r="AZ31" s="196"/>
      <c r="BA31" s="196"/>
      <c r="BB31" s="196"/>
      <c r="BC31" s="196"/>
      <c r="BD31" s="196"/>
      <c r="BE31" s="196"/>
      <c r="BF31" s="190" t="s">
        <v>147</v>
      </c>
      <c r="BG31" s="190"/>
      <c r="BH31" s="190"/>
      <c r="BI31" s="190"/>
      <c r="BJ31" s="190"/>
      <c r="BK31" s="190"/>
      <c r="BL31" s="190"/>
      <c r="BM31" s="356"/>
      <c r="BN31" s="389"/>
    </row>
    <row r="32" spans="2:66" ht="108" customHeight="1" thickTop="1" thickBot="1">
      <c r="B32" s="560"/>
      <c r="C32" s="470" t="s">
        <v>134</v>
      </c>
      <c r="D32" s="425"/>
      <c r="E32" s="425"/>
      <c r="F32" s="425"/>
      <c r="G32" s="425"/>
      <c r="H32" s="425"/>
      <c r="I32" s="175" t="s">
        <v>135</v>
      </c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434"/>
      <c r="AC32" s="92">
        <v>2</v>
      </c>
      <c r="AD32" s="93">
        <v>2</v>
      </c>
      <c r="AE32" s="93">
        <v>1</v>
      </c>
      <c r="AF32" s="97">
        <f t="shared" si="1"/>
        <v>5</v>
      </c>
      <c r="AG32" s="435"/>
      <c r="AH32" s="175"/>
      <c r="AI32" s="175"/>
      <c r="AJ32" s="175" t="s">
        <v>158</v>
      </c>
      <c r="AK32" s="175"/>
      <c r="AL32" s="175"/>
      <c r="AM32" s="175" t="s">
        <v>180</v>
      </c>
      <c r="AN32" s="175"/>
      <c r="AO32" s="429"/>
      <c r="AP32" s="438" t="s">
        <v>184</v>
      </c>
      <c r="AQ32" s="175"/>
      <c r="AR32" s="175"/>
      <c r="AS32" s="175"/>
      <c r="AT32" s="175"/>
      <c r="AU32" s="175"/>
      <c r="AV32" s="175"/>
      <c r="AW32" s="175"/>
      <c r="AX32" s="175" t="s">
        <v>140</v>
      </c>
      <c r="AY32" s="175"/>
      <c r="AZ32" s="175"/>
      <c r="BA32" s="175"/>
      <c r="BB32" s="175"/>
      <c r="BC32" s="175"/>
      <c r="BD32" s="175"/>
      <c r="BE32" s="175"/>
      <c r="BF32" s="175" t="s">
        <v>136</v>
      </c>
      <c r="BG32" s="175"/>
      <c r="BH32" s="175"/>
      <c r="BI32" s="175"/>
      <c r="BJ32" s="175"/>
      <c r="BK32" s="175"/>
      <c r="BL32" s="175"/>
      <c r="BM32" s="429"/>
      <c r="BN32" s="387" t="s">
        <v>242</v>
      </c>
    </row>
    <row r="33" spans="2:66" ht="108" customHeight="1" thickTop="1" thickBot="1">
      <c r="B33" s="560"/>
      <c r="C33" s="470"/>
      <c r="D33" s="425"/>
      <c r="E33" s="425"/>
      <c r="F33" s="425"/>
      <c r="G33" s="425"/>
      <c r="H33" s="425"/>
      <c r="I33" s="174" t="s">
        <v>137</v>
      </c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7"/>
      <c r="AC33" s="66">
        <v>2</v>
      </c>
      <c r="AD33" s="67">
        <v>2</v>
      </c>
      <c r="AE33" s="67">
        <v>1</v>
      </c>
      <c r="AF33" s="95">
        <f t="shared" si="1"/>
        <v>5</v>
      </c>
      <c r="AG33" s="193"/>
      <c r="AH33" s="174"/>
      <c r="AI33" s="174"/>
      <c r="AJ33" s="174" t="s">
        <v>158</v>
      </c>
      <c r="AK33" s="174"/>
      <c r="AL33" s="174"/>
      <c r="AM33" s="174" t="s">
        <v>180</v>
      </c>
      <c r="AN33" s="174"/>
      <c r="AO33" s="324"/>
      <c r="AP33" s="438" t="s">
        <v>184</v>
      </c>
      <c r="AQ33" s="175"/>
      <c r="AR33" s="175"/>
      <c r="AS33" s="175"/>
      <c r="AT33" s="175"/>
      <c r="AU33" s="175"/>
      <c r="AV33" s="175"/>
      <c r="AW33" s="175"/>
      <c r="AX33" s="174" t="s">
        <v>140</v>
      </c>
      <c r="AY33" s="174"/>
      <c r="AZ33" s="174"/>
      <c r="BA33" s="174"/>
      <c r="BB33" s="174"/>
      <c r="BC33" s="174"/>
      <c r="BD33" s="174"/>
      <c r="BE33" s="174"/>
      <c r="BF33" s="174" t="s">
        <v>139</v>
      </c>
      <c r="BG33" s="174"/>
      <c r="BH33" s="174"/>
      <c r="BI33" s="174"/>
      <c r="BJ33" s="174"/>
      <c r="BK33" s="174"/>
      <c r="BL33" s="174"/>
      <c r="BM33" s="324"/>
      <c r="BN33" s="388"/>
    </row>
    <row r="34" spans="2:66" ht="108" customHeight="1" thickTop="1" thickBot="1">
      <c r="B34" s="560"/>
      <c r="C34" s="471"/>
      <c r="D34" s="448"/>
      <c r="E34" s="448"/>
      <c r="F34" s="448"/>
      <c r="G34" s="448"/>
      <c r="H34" s="448"/>
      <c r="I34" s="191" t="s">
        <v>157</v>
      </c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449"/>
      <c r="AC34" s="117">
        <v>2</v>
      </c>
      <c r="AD34" s="104">
        <v>2</v>
      </c>
      <c r="AE34" s="104">
        <v>1</v>
      </c>
      <c r="AF34" s="118">
        <f t="shared" si="1"/>
        <v>5</v>
      </c>
      <c r="AG34" s="450"/>
      <c r="AH34" s="191"/>
      <c r="AI34" s="191"/>
      <c r="AJ34" s="191" t="s">
        <v>158</v>
      </c>
      <c r="AK34" s="191"/>
      <c r="AL34" s="191"/>
      <c r="AM34" s="191" t="s">
        <v>180</v>
      </c>
      <c r="AN34" s="191"/>
      <c r="AO34" s="440"/>
      <c r="AP34" s="450" t="s">
        <v>184</v>
      </c>
      <c r="AQ34" s="191"/>
      <c r="AR34" s="191"/>
      <c r="AS34" s="191"/>
      <c r="AT34" s="191"/>
      <c r="AU34" s="191"/>
      <c r="AV34" s="191"/>
      <c r="AW34" s="191"/>
      <c r="AX34" s="191" t="s">
        <v>140</v>
      </c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440"/>
      <c r="BN34" s="389"/>
    </row>
    <row r="35" spans="2:66" ht="86.25" customHeight="1" thickTop="1" thickBot="1">
      <c r="B35" s="560"/>
      <c r="C35" s="545" t="s">
        <v>81</v>
      </c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337"/>
      <c r="BC35" s="337"/>
      <c r="BD35" s="337"/>
      <c r="BE35" s="337"/>
      <c r="BF35" s="337"/>
      <c r="BG35" s="337"/>
      <c r="BH35" s="337"/>
      <c r="BI35" s="337"/>
      <c r="BJ35" s="337"/>
      <c r="BK35" s="337"/>
      <c r="BL35" s="337"/>
      <c r="BM35" s="546"/>
      <c r="BN35" s="391" t="s">
        <v>245</v>
      </c>
    </row>
    <row r="36" spans="2:66" ht="104.25" customHeight="1" thickTop="1">
      <c r="B36" s="560"/>
      <c r="C36" s="547" t="s">
        <v>113</v>
      </c>
      <c r="D36" s="548"/>
      <c r="E36" s="548"/>
      <c r="F36" s="548"/>
      <c r="G36" s="548"/>
      <c r="H36" s="548"/>
      <c r="I36" s="426" t="s">
        <v>114</v>
      </c>
      <c r="J36" s="426"/>
      <c r="K36" s="426"/>
      <c r="L36" s="426"/>
      <c r="M36" s="426"/>
      <c r="N36" s="426"/>
      <c r="O36" s="426"/>
      <c r="P36" s="426"/>
      <c r="Q36" s="426"/>
      <c r="R36" s="426"/>
      <c r="S36" s="426"/>
      <c r="T36" s="426"/>
      <c r="U36" s="426"/>
      <c r="V36" s="426"/>
      <c r="W36" s="426"/>
      <c r="X36" s="426"/>
      <c r="Y36" s="426"/>
      <c r="Z36" s="426"/>
      <c r="AA36" s="426"/>
      <c r="AB36" s="427"/>
      <c r="AC36" s="92">
        <v>1</v>
      </c>
      <c r="AD36" s="93">
        <v>2</v>
      </c>
      <c r="AE36" s="93">
        <v>1</v>
      </c>
      <c r="AF36" s="97">
        <f t="shared" ref="AF36:AF42" si="3">PRODUCT(AC36:AD36)+AE36</f>
        <v>3</v>
      </c>
      <c r="AG36" s="435" t="s">
        <v>108</v>
      </c>
      <c r="AH36" s="175"/>
      <c r="AI36" s="175"/>
      <c r="AJ36" s="175" t="s">
        <v>158</v>
      </c>
      <c r="AK36" s="175"/>
      <c r="AL36" s="175"/>
      <c r="AM36" s="426"/>
      <c r="AN36" s="426"/>
      <c r="AO36" s="431"/>
      <c r="AP36" s="428"/>
      <c r="AQ36" s="426"/>
      <c r="AR36" s="426"/>
      <c r="AS36" s="426"/>
      <c r="AT36" s="426"/>
      <c r="AU36" s="426"/>
      <c r="AV36" s="426"/>
      <c r="AW36" s="426"/>
      <c r="AX36" s="175" t="s">
        <v>69</v>
      </c>
      <c r="AY36" s="175"/>
      <c r="AZ36" s="175"/>
      <c r="BA36" s="175"/>
      <c r="BB36" s="175"/>
      <c r="BC36" s="175"/>
      <c r="BD36" s="175"/>
      <c r="BE36" s="175"/>
      <c r="BF36" s="175" t="s">
        <v>116</v>
      </c>
      <c r="BG36" s="175"/>
      <c r="BH36" s="175"/>
      <c r="BI36" s="175"/>
      <c r="BJ36" s="175"/>
      <c r="BK36" s="175"/>
      <c r="BL36" s="175"/>
      <c r="BM36" s="429"/>
      <c r="BN36" s="388"/>
    </row>
    <row r="37" spans="2:66" ht="82.5" customHeight="1">
      <c r="B37" s="560"/>
      <c r="C37" s="539"/>
      <c r="D37" s="540"/>
      <c r="E37" s="540"/>
      <c r="F37" s="540"/>
      <c r="G37" s="540"/>
      <c r="H37" s="540"/>
      <c r="I37" s="551" t="s">
        <v>115</v>
      </c>
      <c r="J37" s="551"/>
      <c r="K37" s="551"/>
      <c r="L37" s="551"/>
      <c r="M37" s="551"/>
      <c r="N37" s="551"/>
      <c r="O37" s="551"/>
      <c r="P37" s="551"/>
      <c r="Q37" s="551"/>
      <c r="R37" s="551"/>
      <c r="S37" s="551"/>
      <c r="T37" s="551"/>
      <c r="U37" s="551"/>
      <c r="V37" s="551"/>
      <c r="W37" s="551"/>
      <c r="X37" s="551"/>
      <c r="Y37" s="551"/>
      <c r="Z37" s="551"/>
      <c r="AA37" s="551"/>
      <c r="AB37" s="454"/>
      <c r="AC37" s="113">
        <v>1</v>
      </c>
      <c r="AD37" s="114">
        <v>1</v>
      </c>
      <c r="AE37" s="114">
        <v>1</v>
      </c>
      <c r="AF37" s="115">
        <f t="shared" si="3"/>
        <v>2</v>
      </c>
      <c r="AG37" s="193" t="s">
        <v>108</v>
      </c>
      <c r="AH37" s="174"/>
      <c r="AI37" s="174"/>
      <c r="AJ37" s="174" t="s">
        <v>158</v>
      </c>
      <c r="AK37" s="174"/>
      <c r="AL37" s="174"/>
      <c r="AM37" s="194"/>
      <c r="AN37" s="194"/>
      <c r="AO37" s="315"/>
      <c r="AP37" s="188"/>
      <c r="AQ37" s="194"/>
      <c r="AR37" s="194"/>
      <c r="AS37" s="194"/>
      <c r="AT37" s="194"/>
      <c r="AU37" s="194"/>
      <c r="AV37" s="194"/>
      <c r="AW37" s="194"/>
      <c r="AX37" s="174" t="s">
        <v>69</v>
      </c>
      <c r="AY37" s="174"/>
      <c r="AZ37" s="174"/>
      <c r="BA37" s="174"/>
      <c r="BB37" s="174"/>
      <c r="BC37" s="174"/>
      <c r="BD37" s="174"/>
      <c r="BE37" s="174"/>
      <c r="BF37" s="552" t="s">
        <v>82</v>
      </c>
      <c r="BG37" s="552"/>
      <c r="BH37" s="552"/>
      <c r="BI37" s="552"/>
      <c r="BJ37" s="552"/>
      <c r="BK37" s="552"/>
      <c r="BL37" s="552"/>
      <c r="BM37" s="553"/>
      <c r="BN37" s="388"/>
    </row>
    <row r="38" spans="2:66" ht="82.5" customHeight="1" thickBot="1">
      <c r="B38" s="560"/>
      <c r="C38" s="549"/>
      <c r="D38" s="550"/>
      <c r="E38" s="550"/>
      <c r="F38" s="550"/>
      <c r="G38" s="550"/>
      <c r="H38" s="550"/>
      <c r="I38" s="541" t="s">
        <v>117</v>
      </c>
      <c r="J38" s="541"/>
      <c r="K38" s="541"/>
      <c r="L38" s="541"/>
      <c r="M38" s="541"/>
      <c r="N38" s="541"/>
      <c r="O38" s="541"/>
      <c r="P38" s="541"/>
      <c r="Q38" s="541"/>
      <c r="R38" s="541"/>
      <c r="S38" s="541"/>
      <c r="T38" s="541"/>
      <c r="U38" s="541"/>
      <c r="V38" s="541"/>
      <c r="W38" s="541"/>
      <c r="X38" s="541"/>
      <c r="Y38" s="541"/>
      <c r="Z38" s="541"/>
      <c r="AA38" s="541"/>
      <c r="AB38" s="542"/>
      <c r="AC38" s="83">
        <v>1</v>
      </c>
      <c r="AD38" s="84">
        <v>1</v>
      </c>
      <c r="AE38" s="84">
        <v>1</v>
      </c>
      <c r="AF38" s="116">
        <f t="shared" si="3"/>
        <v>2</v>
      </c>
      <c r="AG38" s="450" t="s">
        <v>108</v>
      </c>
      <c r="AH38" s="191"/>
      <c r="AI38" s="191"/>
      <c r="AJ38" s="191" t="s">
        <v>158</v>
      </c>
      <c r="AK38" s="191"/>
      <c r="AL38" s="191"/>
      <c r="AM38" s="543"/>
      <c r="AN38" s="543"/>
      <c r="AO38" s="544"/>
      <c r="AP38" s="461"/>
      <c r="AQ38" s="543"/>
      <c r="AR38" s="543"/>
      <c r="AS38" s="543"/>
      <c r="AT38" s="543"/>
      <c r="AU38" s="543"/>
      <c r="AV38" s="543"/>
      <c r="AW38" s="543"/>
      <c r="AX38" s="191" t="s">
        <v>118</v>
      </c>
      <c r="AY38" s="191"/>
      <c r="AZ38" s="191"/>
      <c r="BA38" s="191"/>
      <c r="BB38" s="191"/>
      <c r="BC38" s="191"/>
      <c r="BD38" s="191"/>
      <c r="BE38" s="191"/>
      <c r="BF38" s="537" t="s">
        <v>119</v>
      </c>
      <c r="BG38" s="537"/>
      <c r="BH38" s="537"/>
      <c r="BI38" s="537"/>
      <c r="BJ38" s="537"/>
      <c r="BK38" s="537"/>
      <c r="BL38" s="537"/>
      <c r="BM38" s="538"/>
      <c r="BN38" s="389"/>
    </row>
    <row r="39" spans="2:66" ht="56.25" customHeight="1" thickTop="1">
      <c r="B39" s="560"/>
      <c r="C39" s="496" t="s">
        <v>86</v>
      </c>
      <c r="D39" s="497"/>
      <c r="E39" s="497"/>
      <c r="F39" s="497"/>
      <c r="G39" s="497"/>
      <c r="H39" s="497"/>
      <c r="I39" s="432" t="s">
        <v>148</v>
      </c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322"/>
      <c r="AC39" s="73">
        <v>3</v>
      </c>
      <c r="AD39" s="74">
        <v>4</v>
      </c>
      <c r="AE39" s="74">
        <v>4</v>
      </c>
      <c r="AF39" s="98">
        <f t="shared" si="3"/>
        <v>16</v>
      </c>
      <c r="AG39" s="179" t="s">
        <v>108</v>
      </c>
      <c r="AH39" s="180"/>
      <c r="AI39" s="180"/>
      <c r="AJ39" s="180" t="s">
        <v>158</v>
      </c>
      <c r="AK39" s="180"/>
      <c r="AL39" s="180"/>
      <c r="AM39" s="180" t="s">
        <v>239</v>
      </c>
      <c r="AN39" s="180"/>
      <c r="AO39" s="367"/>
      <c r="AP39" s="321" t="s">
        <v>92</v>
      </c>
      <c r="AQ39" s="432"/>
      <c r="AR39" s="432"/>
      <c r="AS39" s="432"/>
      <c r="AT39" s="432"/>
      <c r="AU39" s="432"/>
      <c r="AV39" s="432"/>
      <c r="AW39" s="432"/>
      <c r="AX39" s="180" t="s">
        <v>69</v>
      </c>
      <c r="AY39" s="180"/>
      <c r="AZ39" s="180"/>
      <c r="BA39" s="180"/>
      <c r="BB39" s="180"/>
      <c r="BC39" s="180"/>
      <c r="BD39" s="180"/>
      <c r="BE39" s="180"/>
      <c r="BF39" s="180" t="s">
        <v>87</v>
      </c>
      <c r="BG39" s="180"/>
      <c r="BH39" s="180"/>
      <c r="BI39" s="180"/>
      <c r="BJ39" s="180"/>
      <c r="BK39" s="180"/>
      <c r="BL39" s="180"/>
      <c r="BM39" s="367"/>
      <c r="BN39" s="387" t="s">
        <v>246</v>
      </c>
    </row>
    <row r="40" spans="2:66" ht="63" customHeight="1">
      <c r="B40" s="560"/>
      <c r="C40" s="539"/>
      <c r="D40" s="540"/>
      <c r="E40" s="540"/>
      <c r="F40" s="540"/>
      <c r="G40" s="540"/>
      <c r="H40" s="540"/>
      <c r="I40" s="194" t="s">
        <v>76</v>
      </c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87"/>
      <c r="AC40" s="66">
        <v>2</v>
      </c>
      <c r="AD40" s="67">
        <v>2</v>
      </c>
      <c r="AE40" s="67">
        <v>2</v>
      </c>
      <c r="AF40" s="95">
        <f t="shared" si="3"/>
        <v>6</v>
      </c>
      <c r="AG40" s="193" t="s">
        <v>108</v>
      </c>
      <c r="AH40" s="174"/>
      <c r="AI40" s="174"/>
      <c r="AJ40" s="174" t="s">
        <v>158</v>
      </c>
      <c r="AK40" s="174"/>
      <c r="AL40" s="174"/>
      <c r="AM40" s="174" t="s">
        <v>239</v>
      </c>
      <c r="AN40" s="174"/>
      <c r="AO40" s="324"/>
      <c r="AP40" s="188" t="s">
        <v>92</v>
      </c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74" t="s">
        <v>88</v>
      </c>
      <c r="BG40" s="174"/>
      <c r="BH40" s="174"/>
      <c r="BI40" s="174"/>
      <c r="BJ40" s="174"/>
      <c r="BK40" s="174"/>
      <c r="BL40" s="174"/>
      <c r="BM40" s="324"/>
      <c r="BN40" s="388"/>
    </row>
    <row r="41" spans="2:66" ht="88.5" customHeight="1">
      <c r="B41" s="560"/>
      <c r="C41" s="539"/>
      <c r="D41" s="540"/>
      <c r="E41" s="540"/>
      <c r="F41" s="540"/>
      <c r="G41" s="540"/>
      <c r="H41" s="540"/>
      <c r="I41" s="194" t="s">
        <v>89</v>
      </c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87"/>
      <c r="AC41" s="66">
        <v>4</v>
      </c>
      <c r="AD41" s="67">
        <v>2</v>
      </c>
      <c r="AE41" s="67">
        <v>3</v>
      </c>
      <c r="AF41" s="95">
        <f t="shared" si="3"/>
        <v>11</v>
      </c>
      <c r="AG41" s="193" t="s">
        <v>108</v>
      </c>
      <c r="AH41" s="174"/>
      <c r="AI41" s="174"/>
      <c r="AJ41" s="174" t="s">
        <v>158</v>
      </c>
      <c r="AK41" s="174"/>
      <c r="AL41" s="174"/>
      <c r="AM41" s="174" t="s">
        <v>239</v>
      </c>
      <c r="AN41" s="174"/>
      <c r="AO41" s="324"/>
      <c r="AP41" s="188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74" t="s">
        <v>90</v>
      </c>
      <c r="BG41" s="174"/>
      <c r="BH41" s="174"/>
      <c r="BI41" s="174"/>
      <c r="BJ41" s="174"/>
      <c r="BK41" s="174"/>
      <c r="BL41" s="174"/>
      <c r="BM41" s="324"/>
      <c r="BN41" s="388"/>
    </row>
    <row r="42" spans="2:66" ht="84.75" customHeight="1" thickBot="1">
      <c r="B42" s="561"/>
      <c r="C42" s="498"/>
      <c r="D42" s="499"/>
      <c r="E42" s="499"/>
      <c r="F42" s="499"/>
      <c r="G42" s="499"/>
      <c r="H42" s="499"/>
      <c r="I42" s="487" t="s">
        <v>91</v>
      </c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376"/>
      <c r="AC42" s="89">
        <v>2</v>
      </c>
      <c r="AD42" s="90">
        <v>1</v>
      </c>
      <c r="AE42" s="90">
        <v>1</v>
      </c>
      <c r="AF42" s="103">
        <f t="shared" si="3"/>
        <v>3</v>
      </c>
      <c r="AG42" s="371" t="s">
        <v>108</v>
      </c>
      <c r="AH42" s="372"/>
      <c r="AI42" s="372"/>
      <c r="AJ42" s="372" t="s">
        <v>158</v>
      </c>
      <c r="AK42" s="372"/>
      <c r="AL42" s="372"/>
      <c r="AM42" s="372" t="s">
        <v>239</v>
      </c>
      <c r="AN42" s="372"/>
      <c r="AO42" s="373"/>
      <c r="AP42" s="375"/>
      <c r="AQ42" s="487"/>
      <c r="AR42" s="487"/>
      <c r="AS42" s="487"/>
      <c r="AT42" s="487"/>
      <c r="AU42" s="487"/>
      <c r="AV42" s="487"/>
      <c r="AW42" s="487"/>
      <c r="AX42" s="487"/>
      <c r="AY42" s="487"/>
      <c r="AZ42" s="487"/>
      <c r="BA42" s="487"/>
      <c r="BB42" s="487"/>
      <c r="BC42" s="487"/>
      <c r="BD42" s="487"/>
      <c r="BE42" s="487"/>
      <c r="BF42" s="372"/>
      <c r="BG42" s="372"/>
      <c r="BH42" s="372"/>
      <c r="BI42" s="372"/>
      <c r="BJ42" s="372"/>
      <c r="BK42" s="372"/>
      <c r="BL42" s="372"/>
      <c r="BM42" s="373"/>
      <c r="BN42" s="390"/>
    </row>
    <row r="44" spans="2:66" ht="56.25" customHeight="1">
      <c r="G44" s="153" t="s">
        <v>266</v>
      </c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</row>
  </sheetData>
  <mergeCells count="284">
    <mergeCell ref="AN3:AO7"/>
    <mergeCell ref="AP3:AW3"/>
    <mergeCell ref="AX3:BE3"/>
    <mergeCell ref="BF3:BM3"/>
    <mergeCell ref="G4:H4"/>
    <mergeCell ref="B11:B42"/>
    <mergeCell ref="BN39:BN42"/>
    <mergeCell ref="BN11:BN18"/>
    <mergeCell ref="BN19:BN23"/>
    <mergeCell ref="BN24:BN25"/>
    <mergeCell ref="BN26:BN29"/>
    <mergeCell ref="BN30:BN31"/>
    <mergeCell ref="BN32:BN34"/>
    <mergeCell ref="BN35:BN38"/>
    <mergeCell ref="C12:H18"/>
    <mergeCell ref="I12:AB12"/>
    <mergeCell ref="AG12:AI12"/>
    <mergeCell ref="AJ12:AL12"/>
    <mergeCell ref="C11:BM11"/>
    <mergeCell ref="BF13:BM13"/>
    <mergeCell ref="I14:AB14"/>
    <mergeCell ref="AG14:AI14"/>
    <mergeCell ref="AJ14:AL14"/>
    <mergeCell ref="AM14:AO14"/>
    <mergeCell ref="G6:H6"/>
    <mergeCell ref="I6:S6"/>
    <mergeCell ref="T6:V6"/>
    <mergeCell ref="W6:Y6"/>
    <mergeCell ref="Z6:AB6"/>
    <mergeCell ref="B2:BM2"/>
    <mergeCell ref="D3:E7"/>
    <mergeCell ref="G3:H3"/>
    <mergeCell ref="I3:S3"/>
    <mergeCell ref="T3:V3"/>
    <mergeCell ref="W3:Y3"/>
    <mergeCell ref="Z3:AB3"/>
    <mergeCell ref="AC3:AF3"/>
    <mergeCell ref="AG3:AM3"/>
    <mergeCell ref="AC4:AF7"/>
    <mergeCell ref="AG4:AM7"/>
    <mergeCell ref="AP4:AW7"/>
    <mergeCell ref="AX4:BE7"/>
    <mergeCell ref="BF4:BM7"/>
    <mergeCell ref="G5:H5"/>
    <mergeCell ref="I5:S5"/>
    <mergeCell ref="T5:V5"/>
    <mergeCell ref="W5:Y5"/>
    <mergeCell ref="Z5:AB5"/>
    <mergeCell ref="G7:H7"/>
    <mergeCell ref="I7:S7"/>
    <mergeCell ref="T7:V7"/>
    <mergeCell ref="W7:Y7"/>
    <mergeCell ref="Z7:AB7"/>
    <mergeCell ref="B8:BM8"/>
    <mergeCell ref="B9:B10"/>
    <mergeCell ref="C9:AB9"/>
    <mergeCell ref="AC9:AF9"/>
    <mergeCell ref="AG9:AO9"/>
    <mergeCell ref="AP9:BM9"/>
    <mergeCell ref="C10:H10"/>
    <mergeCell ref="I10:AB10"/>
    <mergeCell ref="AG10:AI10"/>
    <mergeCell ref="AJ10:AL10"/>
    <mergeCell ref="AM10:AO10"/>
    <mergeCell ref="AP10:AW10"/>
    <mergeCell ref="AX10:BE10"/>
    <mergeCell ref="BF10:BM10"/>
    <mergeCell ref="B3:C7"/>
    <mergeCell ref="I4:S4"/>
    <mergeCell ref="T4:V4"/>
    <mergeCell ref="W4:Y4"/>
    <mergeCell ref="Z4:AB4"/>
    <mergeCell ref="AX12:BE12"/>
    <mergeCell ref="BF12:BM12"/>
    <mergeCell ref="I13:AB13"/>
    <mergeCell ref="AG13:AI13"/>
    <mergeCell ref="AJ13:AL13"/>
    <mergeCell ref="AM13:AO13"/>
    <mergeCell ref="AP13:AW13"/>
    <mergeCell ref="AX13:BE13"/>
    <mergeCell ref="BF15:BM15"/>
    <mergeCell ref="AP14:AW14"/>
    <mergeCell ref="AX14:BE14"/>
    <mergeCell ref="BF14:BM14"/>
    <mergeCell ref="AM12:AO12"/>
    <mergeCell ref="AP12:AW12"/>
    <mergeCell ref="I16:AB16"/>
    <mergeCell ref="AG16:AI16"/>
    <mergeCell ref="AJ16:AL16"/>
    <mergeCell ref="AM16:AO16"/>
    <mergeCell ref="AP16:AW16"/>
    <mergeCell ref="AX16:BE16"/>
    <mergeCell ref="BF16:BM16"/>
    <mergeCell ref="I15:AB15"/>
    <mergeCell ref="AG15:AI15"/>
    <mergeCell ref="AJ15:AL15"/>
    <mergeCell ref="AM15:AO15"/>
    <mergeCell ref="AP15:AW15"/>
    <mergeCell ref="AX15:BE15"/>
    <mergeCell ref="BF17:BM17"/>
    <mergeCell ref="I18:AB18"/>
    <mergeCell ref="AG18:AI18"/>
    <mergeCell ref="AJ18:AL18"/>
    <mergeCell ref="AM18:AO18"/>
    <mergeCell ref="AP18:AW18"/>
    <mergeCell ref="AX18:BE18"/>
    <mergeCell ref="BF18:BM18"/>
    <mergeCell ref="I17:AB17"/>
    <mergeCell ref="AG17:AI17"/>
    <mergeCell ref="AJ17:AL17"/>
    <mergeCell ref="AM17:AO17"/>
    <mergeCell ref="AP17:AW17"/>
    <mergeCell ref="AX17:BE17"/>
    <mergeCell ref="AX19:BE19"/>
    <mergeCell ref="BF19:BM19"/>
    <mergeCell ref="I20:AB20"/>
    <mergeCell ref="AG20:AI20"/>
    <mergeCell ref="AJ20:AL20"/>
    <mergeCell ref="AM20:AO20"/>
    <mergeCell ref="AP20:AW20"/>
    <mergeCell ref="AX20:BE20"/>
    <mergeCell ref="BF20:BM20"/>
    <mergeCell ref="I19:AB19"/>
    <mergeCell ref="AG19:AI19"/>
    <mergeCell ref="AJ19:AL19"/>
    <mergeCell ref="AM19:AO19"/>
    <mergeCell ref="AP19:AW19"/>
    <mergeCell ref="AX21:BE21"/>
    <mergeCell ref="BF21:BM21"/>
    <mergeCell ref="I22:AB22"/>
    <mergeCell ref="AG22:AI22"/>
    <mergeCell ref="AJ22:AL22"/>
    <mergeCell ref="AM22:AO22"/>
    <mergeCell ref="AP22:AW22"/>
    <mergeCell ref="AX22:BE22"/>
    <mergeCell ref="BF22:BM22"/>
    <mergeCell ref="I21:AB21"/>
    <mergeCell ref="AG21:AI21"/>
    <mergeCell ref="AJ21:AL21"/>
    <mergeCell ref="AM21:AO21"/>
    <mergeCell ref="BF23:BM23"/>
    <mergeCell ref="I23:AB23"/>
    <mergeCell ref="AG23:AI23"/>
    <mergeCell ref="AJ23:AL23"/>
    <mergeCell ref="AM23:AO23"/>
    <mergeCell ref="AP23:AW23"/>
    <mergeCell ref="AX23:BE23"/>
    <mergeCell ref="C19:H23"/>
    <mergeCell ref="C24:H25"/>
    <mergeCell ref="I24:AB24"/>
    <mergeCell ref="AG24:AI24"/>
    <mergeCell ref="AJ24:AL24"/>
    <mergeCell ref="AM24:AO24"/>
    <mergeCell ref="AP24:AW24"/>
    <mergeCell ref="AX24:BE24"/>
    <mergeCell ref="BF24:BM24"/>
    <mergeCell ref="I25:AB25"/>
    <mergeCell ref="AG25:AI25"/>
    <mergeCell ref="AJ25:AL25"/>
    <mergeCell ref="AM25:AO25"/>
    <mergeCell ref="AP25:AW25"/>
    <mergeCell ref="AX25:BE25"/>
    <mergeCell ref="BF25:BM25"/>
    <mergeCell ref="AP21:AW21"/>
    <mergeCell ref="C26:H29"/>
    <mergeCell ref="I26:AB26"/>
    <mergeCell ref="AG26:AI26"/>
    <mergeCell ref="AJ26:AL26"/>
    <mergeCell ref="AM26:AO26"/>
    <mergeCell ref="AP26:AW26"/>
    <mergeCell ref="I28:AB28"/>
    <mergeCell ref="AG28:AI28"/>
    <mergeCell ref="AJ28:AL28"/>
    <mergeCell ref="AM28:AO28"/>
    <mergeCell ref="AP28:AW28"/>
    <mergeCell ref="AX26:BE26"/>
    <mergeCell ref="BF26:BM26"/>
    <mergeCell ref="I27:AB27"/>
    <mergeCell ref="AG27:AI27"/>
    <mergeCell ref="AJ27:AL27"/>
    <mergeCell ref="AM27:AO27"/>
    <mergeCell ref="AP27:AW27"/>
    <mergeCell ref="AX27:BE27"/>
    <mergeCell ref="BF27:BM27"/>
    <mergeCell ref="AX28:BE28"/>
    <mergeCell ref="BF28:BM28"/>
    <mergeCell ref="I29:AB29"/>
    <mergeCell ref="AG29:AI29"/>
    <mergeCell ref="AJ29:AL29"/>
    <mergeCell ref="AM29:AO29"/>
    <mergeCell ref="AP29:AW29"/>
    <mergeCell ref="AX29:BE29"/>
    <mergeCell ref="BF29:BM29"/>
    <mergeCell ref="AG31:AI31"/>
    <mergeCell ref="AJ31:AL31"/>
    <mergeCell ref="AM31:AO31"/>
    <mergeCell ref="AP31:AW31"/>
    <mergeCell ref="AX31:BE31"/>
    <mergeCell ref="BF31:BM31"/>
    <mergeCell ref="C30:H31"/>
    <mergeCell ref="I30:AB30"/>
    <mergeCell ref="AG30:AI30"/>
    <mergeCell ref="AJ30:AL30"/>
    <mergeCell ref="AM30:AO30"/>
    <mergeCell ref="AP30:AW30"/>
    <mergeCell ref="AX30:BE30"/>
    <mergeCell ref="BF30:BM30"/>
    <mergeCell ref="I31:AB31"/>
    <mergeCell ref="AX32:BE32"/>
    <mergeCell ref="BF32:BM32"/>
    <mergeCell ref="I33:AB33"/>
    <mergeCell ref="AG33:AI33"/>
    <mergeCell ref="AJ33:AL33"/>
    <mergeCell ref="AM33:AO33"/>
    <mergeCell ref="AP33:AW33"/>
    <mergeCell ref="AX33:BE33"/>
    <mergeCell ref="BF33:BM33"/>
    <mergeCell ref="I32:AB32"/>
    <mergeCell ref="AG32:AI32"/>
    <mergeCell ref="AJ32:AL32"/>
    <mergeCell ref="AM32:AO32"/>
    <mergeCell ref="AP32:AW32"/>
    <mergeCell ref="AP34:AW34"/>
    <mergeCell ref="AX34:BE34"/>
    <mergeCell ref="BF34:BM34"/>
    <mergeCell ref="C35:BM35"/>
    <mergeCell ref="C36:H38"/>
    <mergeCell ref="I36:AB36"/>
    <mergeCell ref="AG36:AI36"/>
    <mergeCell ref="AJ36:AL36"/>
    <mergeCell ref="AM36:AO36"/>
    <mergeCell ref="AP36:AW36"/>
    <mergeCell ref="C32:H34"/>
    <mergeCell ref="I34:AB34"/>
    <mergeCell ref="AG34:AI34"/>
    <mergeCell ref="AJ34:AL34"/>
    <mergeCell ref="AM34:AO34"/>
    <mergeCell ref="AX36:BE36"/>
    <mergeCell ref="BF36:BM36"/>
    <mergeCell ref="I37:AB37"/>
    <mergeCell ref="AG37:AI37"/>
    <mergeCell ref="AJ37:AL37"/>
    <mergeCell ref="AM37:AO37"/>
    <mergeCell ref="AP37:AW37"/>
    <mergeCell ref="AX37:BE37"/>
    <mergeCell ref="BF37:BM37"/>
    <mergeCell ref="I39:AB39"/>
    <mergeCell ref="AG39:AI39"/>
    <mergeCell ref="AJ39:AL39"/>
    <mergeCell ref="AM39:AO39"/>
    <mergeCell ref="AP39:AW39"/>
    <mergeCell ref="AX39:BE39"/>
    <mergeCell ref="BF39:BM39"/>
    <mergeCell ref="I40:AB40"/>
    <mergeCell ref="I38:AB38"/>
    <mergeCell ref="AG38:AI38"/>
    <mergeCell ref="AJ38:AL38"/>
    <mergeCell ref="AM38:AO38"/>
    <mergeCell ref="AP38:AW38"/>
    <mergeCell ref="AX38:BE38"/>
    <mergeCell ref="G44:AS44"/>
    <mergeCell ref="BN2:BN7"/>
    <mergeCell ref="BF41:BM41"/>
    <mergeCell ref="I42:AB42"/>
    <mergeCell ref="AG42:AI42"/>
    <mergeCell ref="AJ42:AL42"/>
    <mergeCell ref="AM42:AO42"/>
    <mergeCell ref="AP42:AW42"/>
    <mergeCell ref="AX42:BE42"/>
    <mergeCell ref="BF42:BM42"/>
    <mergeCell ref="I41:AB41"/>
    <mergeCell ref="AG41:AI41"/>
    <mergeCell ref="AJ41:AL41"/>
    <mergeCell ref="AM41:AO41"/>
    <mergeCell ref="AP41:AW41"/>
    <mergeCell ref="AX41:BE41"/>
    <mergeCell ref="AG40:AI40"/>
    <mergeCell ref="AJ40:AL40"/>
    <mergeCell ref="AM40:AO40"/>
    <mergeCell ref="AP40:AW40"/>
    <mergeCell ref="AX40:BE40"/>
    <mergeCell ref="BF40:BM40"/>
    <mergeCell ref="BF38:BM38"/>
    <mergeCell ref="C39:H42"/>
  </mergeCells>
  <conditionalFormatting sqref="AF12:AF13 AF15:AF16 AF22:AF23">
    <cfRule type="colorScale" priority="2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C35">
    <cfRule type="colorScale" priority="2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6:AF37">
    <cfRule type="colorScale" priority="25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9:AF21">
    <cfRule type="colorScale" priority="2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9">
    <cfRule type="colorScale" priority="2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0">
    <cfRule type="colorScale" priority="2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1">
    <cfRule type="colorScale" priority="2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42">
    <cfRule type="colorScale" priority="2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7">
    <cfRule type="colorScale" priority="1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8">
    <cfRule type="colorScale" priority="18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14">
    <cfRule type="colorScale" priority="17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8">
    <cfRule type="colorScale" priority="16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6">
    <cfRule type="colorScale" priority="1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7">
    <cfRule type="colorScale" priority="1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8:AF29 AF32">
    <cfRule type="colorScale" priority="12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3">
    <cfRule type="colorScale" priority="11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4">
    <cfRule type="colorScale" priority="10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24:AF25">
    <cfRule type="colorScale" priority="9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0">
    <cfRule type="colorScale" priority="4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conditionalFormatting sqref="AF31">
    <cfRule type="colorScale" priority="3">
      <colorScale>
        <cfvo type="num" val="0"/>
        <cfvo type="num" val="5"/>
        <cfvo type="num" val="30"/>
        <color theme="8" tint="0.79998168889431442"/>
        <color theme="8" tint="0.39997558519241921"/>
        <color theme="8" tint="-0.499984740745262"/>
      </colorScale>
    </cfRule>
  </conditionalFormatting>
  <pageMargins left="0.25" right="0.25" top="0.75" bottom="0.75" header="0.3" footer="0.3"/>
  <pageSetup paperSize="8" scale="39" fitToHeight="0" orientation="landscape" r:id="rId1"/>
  <headerFooter>
    <oddFooter>&amp;LMOS-3-GA-006-01 Metodický formulář hodnocení rizik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[1]Metodika!#REF!</xm:f>
          </x14:formula1>
          <xm:sqref>AC39:AE40 AC14:AE14 AD36 AC32:AE34 AC19:AE29</xm:sqref>
        </x14:dataValidation>
        <x14:dataValidation type="list" allowBlank="1" showInputMessage="1" showErrorMessage="1">
          <x14:formula1>
            <xm:f>[2]Metodika!#REF!</xm:f>
          </x14:formula1>
          <xm:sqref>AC15:AE18 AC41:AE42 AC12:AE13 AE36:AE38 AD37:AD38 AC36:AC38 AC30:AE31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Metodika</vt:lpstr>
      <vt:lpstr>ANTIFOG</vt:lpstr>
      <vt:lpstr>REFLEKTOR</vt:lpstr>
      <vt:lpstr>HARDCOATING</vt:lpstr>
      <vt:lpstr>Čištění závěsů</vt:lpstr>
      <vt:lpstr>Sklad barev</vt:lpstr>
      <vt:lpstr>BEZEL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Berger</dc:creator>
  <cp:lastModifiedBy>Matýsková Nikola</cp:lastModifiedBy>
  <cp:lastPrinted>2019-11-22T10:36:18Z</cp:lastPrinted>
  <dcterms:created xsi:type="dcterms:W3CDTF">2018-08-09T11:33:57Z</dcterms:created>
  <dcterms:modified xsi:type="dcterms:W3CDTF">2019-11-22T10:36:37Z</dcterms:modified>
</cp:coreProperties>
</file>